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4355" windowHeight="6795"/>
  </bookViews>
  <sheets>
    <sheet name="Załącznik Nr 3a" sheetId="1" r:id="rId1"/>
    <sheet name="Załącznik Nr 3b" sheetId="2" r:id="rId2"/>
  </sheets>
  <definedNames>
    <definedName name="_xlnm.Print_Area" localSheetId="1">'Załącznik Nr 3b'!$A$1:$F$25</definedName>
  </definedNames>
  <calcPr calcId="145621"/>
</workbook>
</file>

<file path=xl/calcChain.xml><?xml version="1.0" encoding="utf-8"?>
<calcChain xmlns="http://schemas.openxmlformats.org/spreadsheetml/2006/main">
  <c r="F25" i="2" l="1"/>
  <c r="E25" i="2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<sst xmlns="http://schemas.openxmlformats.org/spreadsheetml/2006/main" count="144" uniqueCount="73">
  <si>
    <t>Lp.</t>
  </si>
  <si>
    <t>Nazwa Jednostki organizacyjnej Powiatu</t>
  </si>
  <si>
    <t>Liczba rachunków bankowych w jednostce</t>
  </si>
  <si>
    <t>r-k podstawowy</t>
  </si>
  <si>
    <t>r-ki pomocnicze</t>
  </si>
  <si>
    <t>Średnia liczba przelewów na rachunek obcy w miesiącu</t>
  </si>
  <si>
    <t>Liczba wpłat gotówkowych w oddziale banku w miesiącu</t>
  </si>
  <si>
    <t>Liczba wypłat gotówkowych w oddziale banku w miesiącu</t>
  </si>
  <si>
    <t>Średnia liczba  i wartość przelewów typu ELIKSIR w miesiącu</t>
  </si>
  <si>
    <t>liczba</t>
  </si>
  <si>
    <t xml:space="preserve">liczba </t>
  </si>
  <si>
    <t>Średnia liczba  i wartość przelewów typu SORBNET w miesiącu</t>
  </si>
  <si>
    <t>Średnia wartość przelewów  do Urzędu Skarbowego w miesiącu</t>
  </si>
  <si>
    <t>1.</t>
  </si>
  <si>
    <t>2.</t>
  </si>
  <si>
    <t>Średnia liczba i wartość przelewów wewnętrznych w miesiącu</t>
  </si>
  <si>
    <t>Powiatowe Centrum Pomocy Rodzinie w Zielonej Górze</t>
  </si>
  <si>
    <t>Poradnia Psychologiczno - Pedagogiczna w Sulechowie</t>
  </si>
  <si>
    <t>3.</t>
  </si>
  <si>
    <t>4.</t>
  </si>
  <si>
    <t>5.</t>
  </si>
  <si>
    <t>6.</t>
  </si>
  <si>
    <t>7.</t>
  </si>
  <si>
    <t>Dom Pomocy Społecznej w Trzebiechowie</t>
  </si>
  <si>
    <t>8.</t>
  </si>
  <si>
    <t>Liceum Ogólnokształcące w Sulechowie</t>
  </si>
  <si>
    <t>9.</t>
  </si>
  <si>
    <t>Szkolne Schronisko Młodzieżowe w Przytoku</t>
  </si>
  <si>
    <t>10.</t>
  </si>
  <si>
    <t>Młodzieżowy Ośrodek Socjoterapii w Przytoku</t>
  </si>
  <si>
    <t>11.</t>
  </si>
  <si>
    <t>Zespół Szkół Ponadgimnazjalnych w Sulechowie</t>
  </si>
  <si>
    <t>12.</t>
  </si>
  <si>
    <t>Liceum Ogólnokształcące w Czerwieńsku</t>
  </si>
  <si>
    <t>13.</t>
  </si>
  <si>
    <t>14.</t>
  </si>
  <si>
    <t>Zespół Szkół Specjalnych w Wojnowie</t>
  </si>
  <si>
    <t>Zespół Szkół Specjalnych w Zaborze</t>
  </si>
  <si>
    <t>15.</t>
  </si>
  <si>
    <t>Specjalny Ośrodek Szkolno - Wychowawczy w Sulechowie</t>
  </si>
  <si>
    <t>16.</t>
  </si>
  <si>
    <t>Muzeum Archeologiczne Środkowego Nadodrza w Świdnicy</t>
  </si>
  <si>
    <t>17.</t>
  </si>
  <si>
    <t>18.</t>
  </si>
  <si>
    <t>Powiat Zielonogórski</t>
  </si>
  <si>
    <t>SUMA</t>
  </si>
  <si>
    <t>Średnia  wartość sald na rachunkach bankowych w miesiącu</t>
  </si>
  <si>
    <t xml:space="preserve">Średnia roczna liczba transankcji przy użyciu waluty obcej </t>
  </si>
  <si>
    <t xml:space="preserve">Średnia roczna liczba wydawanych zaświadczeń i opinii </t>
  </si>
  <si>
    <t>Powiatowy Inspektorat Nadzoru Budowlanego w Zielonej Górze</t>
  </si>
  <si>
    <t>Poradnia Psychologiczno - Pedagogioczna w Sulechowie</t>
  </si>
  <si>
    <t>Powiatowy Ośrodek Dokumentacji Geodezyjnej i Kartograficznej w Zielonej Górze</t>
  </si>
  <si>
    <t>Powiatowy Urząd Pracy w Zielonej Górze</t>
  </si>
  <si>
    <t>Szkolne Schronisko  Młodzieżowe w Przytoku</t>
  </si>
  <si>
    <t xml:space="preserve">Młodzieżowy Ośrodek Socjoterapii w Przytoku </t>
  </si>
  <si>
    <t xml:space="preserve">11. </t>
  </si>
  <si>
    <t xml:space="preserve"> Zespół Szkół Ponadgimnazlanych w  Sulechowie</t>
  </si>
  <si>
    <t>Specjalny Ośrodek Szkolno - Wychowawczy  w Sulechowie</t>
  </si>
  <si>
    <t>Muzeum Archeologiczne w Świdnicy</t>
  </si>
  <si>
    <t>Lubuskie Muzeum Wojskowe w Zielonej Górze z/s  w Drzonowie</t>
  </si>
  <si>
    <t>brak</t>
  </si>
  <si>
    <t>RAZEM</t>
  </si>
  <si>
    <t>wartość (zł)</t>
  </si>
  <si>
    <t>Powiatowy Zielonogórski Zarząd Dróg  z/s w Górzykowie</t>
  </si>
  <si>
    <t>Powiatowy Zielonogórski Zarząd Dróg w Górzykowie</t>
  </si>
  <si>
    <t>Średnia wartość przlewów do ZUS-u w miesiącu</t>
  </si>
  <si>
    <t>Infromacja o bankowej obsłudze budżetu Powiatu Zielonogórskiego - ewidencjonowana miesięcznie</t>
  </si>
  <si>
    <t>Infromacja o bankowej obsłudze budżetu Powiatu Zielonogórskiego - ewidencjonowana rocznie</t>
  </si>
  <si>
    <t xml:space="preserve">Liczba czeków gotówkowych w roku wykorzystywanych przez jednostkę </t>
  </si>
  <si>
    <t xml:space="preserve">Liczba przelewów w roku realizowanych w oddziale banku w formie papierowej </t>
  </si>
  <si>
    <t>Lubuskie Muzeum Wojskowe w Zielonej Górze z/s w Drzonowie</t>
  </si>
  <si>
    <t>Załącznik Nr 3b</t>
  </si>
  <si>
    <t>Załacznik Nr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</si>
</sst>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3" xfId="0" applyFill="1" applyBorder="1" applyAlignment="1"/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="60" zoomScaleNormal="100" workbookViewId="0">
      <selection activeCell="Y15" sqref="Y15"/>
    </sheetView>
  </sheetViews>
  <sheetFormatPr defaultRowHeight="15" x14ac:dyDescent="0.25"/>
  <cols>
    <col min="1" max="1" width="4.7109375" customWidth="1"/>
    <col min="2" max="2" width="20.85546875" customWidth="1"/>
    <col min="3" max="3" width="12" customWidth="1"/>
    <col min="4" max="4" width="11.5703125" customWidth="1"/>
    <col min="5" max="5" width="7" customWidth="1"/>
    <col min="6" max="6" width="11.5703125" customWidth="1"/>
    <col min="7" max="7" width="5" customWidth="1"/>
    <col min="8" max="8" width="11.7109375" customWidth="1"/>
    <col min="9" max="9" width="10.5703125" customWidth="1"/>
    <col min="10" max="10" width="11.85546875" customWidth="1"/>
    <col min="11" max="11" width="7" customWidth="1"/>
    <col min="12" max="12" width="10.7109375" customWidth="1"/>
    <col min="13" max="13" width="7" customWidth="1"/>
    <col min="14" max="14" width="12.28515625" customWidth="1"/>
    <col min="15" max="15" width="5.5703125" customWidth="1"/>
    <col min="16" max="16" width="12" customWidth="1"/>
    <col min="17" max="17" width="5.42578125" customWidth="1"/>
    <col min="18" max="18" width="9.5703125" bestFit="1" customWidth="1"/>
    <col min="19" max="19" width="11" customWidth="1"/>
  </cols>
  <sheetData>
    <row r="1" spans="1:19" ht="15.75" x14ac:dyDescent="0.25">
      <c r="P1" s="30" t="s">
        <v>72</v>
      </c>
      <c r="Q1" s="31"/>
      <c r="R1" s="31"/>
    </row>
    <row r="2" spans="1:19" x14ac:dyDescent="0.25">
      <c r="A2" s="8" t="s">
        <v>66</v>
      </c>
    </row>
    <row r="4" spans="1:19" ht="95.25" customHeight="1" x14ac:dyDescent="0.25">
      <c r="A4" s="40" t="s">
        <v>0</v>
      </c>
      <c r="B4" s="34" t="s">
        <v>1</v>
      </c>
      <c r="C4" s="42" t="s">
        <v>2</v>
      </c>
      <c r="D4" s="42"/>
      <c r="E4" s="37" t="s">
        <v>15</v>
      </c>
      <c r="F4" s="39"/>
      <c r="G4" s="37" t="s">
        <v>5</v>
      </c>
      <c r="H4" s="39"/>
      <c r="I4" s="34" t="s">
        <v>6</v>
      </c>
      <c r="J4" s="34" t="s">
        <v>7</v>
      </c>
      <c r="K4" s="37" t="s">
        <v>8</v>
      </c>
      <c r="L4" s="38"/>
      <c r="M4" s="37" t="s">
        <v>11</v>
      </c>
      <c r="N4" s="38"/>
      <c r="O4" s="37" t="s">
        <v>65</v>
      </c>
      <c r="P4" s="39"/>
      <c r="Q4" s="37" t="s">
        <v>12</v>
      </c>
      <c r="R4" s="38"/>
      <c r="S4" s="34" t="s">
        <v>46</v>
      </c>
    </row>
    <row r="5" spans="1:19" ht="41.25" customHeight="1" x14ac:dyDescent="0.25">
      <c r="A5" s="41"/>
      <c r="B5" s="41"/>
      <c r="C5" s="4" t="s">
        <v>3</v>
      </c>
      <c r="D5" s="4" t="s">
        <v>4</v>
      </c>
      <c r="E5" s="4" t="s">
        <v>9</v>
      </c>
      <c r="F5" s="4" t="s">
        <v>62</v>
      </c>
      <c r="G5" s="4" t="s">
        <v>10</v>
      </c>
      <c r="H5" s="5" t="s">
        <v>62</v>
      </c>
      <c r="I5" s="35"/>
      <c r="J5" s="35"/>
      <c r="K5" s="5" t="s">
        <v>9</v>
      </c>
      <c r="L5" s="5" t="s">
        <v>62</v>
      </c>
      <c r="M5" s="5" t="s">
        <v>10</v>
      </c>
      <c r="N5" s="5" t="s">
        <v>62</v>
      </c>
      <c r="O5" s="5" t="s">
        <v>10</v>
      </c>
      <c r="P5" s="5" t="s">
        <v>62</v>
      </c>
      <c r="Q5" s="5" t="s">
        <v>10</v>
      </c>
      <c r="R5" s="5" t="s">
        <v>62</v>
      </c>
      <c r="S5" s="36"/>
    </row>
    <row r="6" spans="1:19" ht="40.5" customHeight="1" x14ac:dyDescent="0.25">
      <c r="A6" s="12" t="s">
        <v>13</v>
      </c>
      <c r="B6" s="13" t="s">
        <v>49</v>
      </c>
      <c r="C6" s="20">
        <v>1</v>
      </c>
      <c r="D6" s="20">
        <v>0</v>
      </c>
      <c r="E6" s="20">
        <v>1</v>
      </c>
      <c r="F6" s="21">
        <v>1636.84</v>
      </c>
      <c r="G6" s="22">
        <v>6</v>
      </c>
      <c r="H6" s="23">
        <v>3679.39</v>
      </c>
      <c r="I6" s="20">
        <v>0</v>
      </c>
      <c r="J6" s="20">
        <v>0</v>
      </c>
      <c r="K6" s="20">
        <v>11</v>
      </c>
      <c r="L6" s="23">
        <v>8574.65</v>
      </c>
      <c r="M6" s="20">
        <v>0</v>
      </c>
      <c r="N6" s="23">
        <v>0</v>
      </c>
      <c r="O6" s="20">
        <v>3</v>
      </c>
      <c r="P6" s="23">
        <v>6606.25</v>
      </c>
      <c r="Q6" s="20">
        <v>1</v>
      </c>
      <c r="R6" s="23">
        <v>1019</v>
      </c>
      <c r="S6" s="23">
        <v>16027.95</v>
      </c>
    </row>
    <row r="7" spans="1:19" ht="36" x14ac:dyDescent="0.25">
      <c r="A7" s="12" t="s">
        <v>14</v>
      </c>
      <c r="B7" s="13" t="s">
        <v>16</v>
      </c>
      <c r="C7" s="20">
        <v>1</v>
      </c>
      <c r="D7" s="20">
        <v>5</v>
      </c>
      <c r="E7" s="20">
        <v>57</v>
      </c>
      <c r="F7" s="21">
        <v>68807.7</v>
      </c>
      <c r="G7" s="22">
        <v>116</v>
      </c>
      <c r="H7" s="23">
        <v>188043.76</v>
      </c>
      <c r="I7" s="20">
        <v>0</v>
      </c>
      <c r="J7" s="20">
        <v>0</v>
      </c>
      <c r="K7" s="20">
        <v>341</v>
      </c>
      <c r="L7" s="23">
        <v>601402.81999999995</v>
      </c>
      <c r="M7" s="20">
        <v>0</v>
      </c>
      <c r="N7" s="23">
        <v>0</v>
      </c>
      <c r="O7" s="20">
        <v>4</v>
      </c>
      <c r="P7" s="23">
        <v>30683.56</v>
      </c>
      <c r="Q7" s="20">
        <v>1</v>
      </c>
      <c r="R7" s="23">
        <v>5051</v>
      </c>
      <c r="S7" s="23">
        <v>517650.32</v>
      </c>
    </row>
    <row r="8" spans="1:19" ht="36" x14ac:dyDescent="0.25">
      <c r="A8" s="12" t="s">
        <v>18</v>
      </c>
      <c r="B8" s="13" t="s">
        <v>17</v>
      </c>
      <c r="C8" s="20">
        <v>1</v>
      </c>
      <c r="D8" s="20">
        <v>1</v>
      </c>
      <c r="E8" s="20">
        <v>32</v>
      </c>
      <c r="F8" s="23">
        <v>35358.660000000003</v>
      </c>
      <c r="G8" s="20">
        <v>28</v>
      </c>
      <c r="H8" s="23">
        <v>32870.660000000003</v>
      </c>
      <c r="I8" s="20">
        <v>0</v>
      </c>
      <c r="J8" s="20">
        <v>0</v>
      </c>
      <c r="K8" s="20">
        <v>53</v>
      </c>
      <c r="L8" s="23">
        <v>57445.2</v>
      </c>
      <c r="M8" s="20">
        <v>0</v>
      </c>
      <c r="N8" s="23">
        <v>0</v>
      </c>
      <c r="O8" s="20">
        <v>4</v>
      </c>
      <c r="P8" s="23">
        <v>42277.59</v>
      </c>
      <c r="Q8" s="20">
        <v>1</v>
      </c>
      <c r="R8" s="23">
        <v>9944</v>
      </c>
      <c r="S8" s="23">
        <v>133099.42000000001</v>
      </c>
    </row>
    <row r="9" spans="1:19" ht="50.25" customHeight="1" x14ac:dyDescent="0.25">
      <c r="A9" s="12" t="s">
        <v>19</v>
      </c>
      <c r="B9" s="13" t="s">
        <v>51</v>
      </c>
      <c r="C9" s="20">
        <v>1</v>
      </c>
      <c r="D9" s="20">
        <v>1</v>
      </c>
      <c r="E9" s="20">
        <v>0</v>
      </c>
      <c r="F9" s="21">
        <v>0</v>
      </c>
      <c r="G9" s="20">
        <v>32</v>
      </c>
      <c r="H9" s="23">
        <v>85203.65</v>
      </c>
      <c r="I9" s="20">
        <v>21</v>
      </c>
      <c r="J9" s="20">
        <v>0</v>
      </c>
      <c r="K9" s="20">
        <v>35</v>
      </c>
      <c r="L9" s="23">
        <v>70295.09</v>
      </c>
      <c r="M9" s="20">
        <v>0</v>
      </c>
      <c r="N9" s="23">
        <v>0</v>
      </c>
      <c r="O9" s="20">
        <v>3</v>
      </c>
      <c r="P9" s="23">
        <v>17588.07</v>
      </c>
      <c r="Q9" s="20">
        <v>1</v>
      </c>
      <c r="R9" s="23">
        <v>3976</v>
      </c>
      <c r="S9" s="23">
        <v>61588.2</v>
      </c>
    </row>
    <row r="10" spans="1:19" ht="36.75" customHeight="1" x14ac:dyDescent="0.25">
      <c r="A10" s="12" t="s">
        <v>20</v>
      </c>
      <c r="B10" s="13" t="s">
        <v>64</v>
      </c>
      <c r="C10" s="20">
        <v>1</v>
      </c>
      <c r="D10" s="20">
        <v>3</v>
      </c>
      <c r="E10" s="20">
        <v>6</v>
      </c>
      <c r="F10" s="23">
        <v>833.35</v>
      </c>
      <c r="G10" s="20">
        <v>23</v>
      </c>
      <c r="H10" s="23">
        <v>184580.57</v>
      </c>
      <c r="I10" s="20">
        <v>1</v>
      </c>
      <c r="J10" s="20">
        <v>0</v>
      </c>
      <c r="K10" s="20">
        <v>57</v>
      </c>
      <c r="L10" s="23">
        <v>79381.23</v>
      </c>
      <c r="M10" s="20">
        <v>0</v>
      </c>
      <c r="N10" s="23">
        <v>0</v>
      </c>
      <c r="O10" s="20">
        <v>3</v>
      </c>
      <c r="P10" s="23">
        <v>16172.09</v>
      </c>
      <c r="Q10" s="20">
        <v>1</v>
      </c>
      <c r="R10" s="23">
        <v>2468</v>
      </c>
      <c r="S10" s="23">
        <v>352614.85</v>
      </c>
    </row>
    <row r="11" spans="1:19" ht="36.75" customHeight="1" x14ac:dyDescent="0.25">
      <c r="A11" s="12" t="s">
        <v>21</v>
      </c>
      <c r="B11" s="13" t="s">
        <v>52</v>
      </c>
      <c r="C11" s="20">
        <v>1</v>
      </c>
      <c r="D11" s="20">
        <v>4</v>
      </c>
      <c r="E11" s="20">
        <v>26</v>
      </c>
      <c r="F11" s="21">
        <v>242199.84</v>
      </c>
      <c r="G11" s="20">
        <v>21</v>
      </c>
      <c r="H11" s="23">
        <v>237183.45</v>
      </c>
      <c r="I11" s="20">
        <v>0</v>
      </c>
      <c r="J11" s="20">
        <v>0</v>
      </c>
      <c r="K11" s="20">
        <v>114</v>
      </c>
      <c r="L11" s="23">
        <v>241139.42</v>
      </c>
      <c r="M11" s="20">
        <v>0</v>
      </c>
      <c r="N11" s="23">
        <v>0</v>
      </c>
      <c r="O11" s="20">
        <v>7</v>
      </c>
      <c r="P11" s="23">
        <v>614480.81000000006</v>
      </c>
      <c r="Q11" s="20">
        <v>2</v>
      </c>
      <c r="R11" s="23">
        <v>15359</v>
      </c>
      <c r="S11" s="23">
        <v>303746.96999999997</v>
      </c>
    </row>
    <row r="12" spans="1:19" ht="33.75" customHeight="1" x14ac:dyDescent="0.25">
      <c r="A12" s="12" t="s">
        <v>22</v>
      </c>
      <c r="B12" s="13" t="s">
        <v>23</v>
      </c>
      <c r="C12" s="20">
        <v>1</v>
      </c>
      <c r="D12" s="20">
        <v>3</v>
      </c>
      <c r="E12" s="20">
        <v>181</v>
      </c>
      <c r="F12" s="23">
        <v>1170163.1200000001</v>
      </c>
      <c r="G12" s="20">
        <v>95</v>
      </c>
      <c r="H12" s="23">
        <v>91853.26</v>
      </c>
      <c r="I12" s="20">
        <v>13</v>
      </c>
      <c r="J12" s="20">
        <v>0</v>
      </c>
      <c r="K12" s="20">
        <v>208</v>
      </c>
      <c r="L12" s="23">
        <v>303113.46999999997</v>
      </c>
      <c r="M12" s="20">
        <v>0</v>
      </c>
      <c r="N12" s="23">
        <v>0</v>
      </c>
      <c r="O12" s="20">
        <v>3</v>
      </c>
      <c r="P12" s="23">
        <v>92788.74</v>
      </c>
      <c r="Q12" s="20">
        <v>3</v>
      </c>
      <c r="R12" s="23">
        <v>16759</v>
      </c>
      <c r="S12" s="23">
        <v>272221.18</v>
      </c>
    </row>
    <row r="13" spans="1:19" ht="39" customHeight="1" x14ac:dyDescent="0.25">
      <c r="A13" s="12" t="s">
        <v>24</v>
      </c>
      <c r="B13" s="13" t="s">
        <v>25</v>
      </c>
      <c r="C13" s="20">
        <v>1</v>
      </c>
      <c r="D13" s="20">
        <v>1</v>
      </c>
      <c r="E13" s="20">
        <v>72</v>
      </c>
      <c r="F13" s="21">
        <v>83139.25</v>
      </c>
      <c r="G13" s="20">
        <v>58</v>
      </c>
      <c r="H13" s="23">
        <v>64923.73</v>
      </c>
      <c r="I13" s="20">
        <v>0</v>
      </c>
      <c r="J13" s="20">
        <v>0</v>
      </c>
      <c r="K13" s="20">
        <v>74</v>
      </c>
      <c r="L13" s="23">
        <v>70693.850000000006</v>
      </c>
      <c r="M13" s="20">
        <v>0</v>
      </c>
      <c r="N13" s="23">
        <v>0</v>
      </c>
      <c r="O13" s="20">
        <v>3</v>
      </c>
      <c r="P13" s="23">
        <v>54487.61</v>
      </c>
      <c r="Q13" s="20">
        <v>1</v>
      </c>
      <c r="R13" s="23">
        <v>22175</v>
      </c>
      <c r="S13" s="23">
        <v>148137.12</v>
      </c>
    </row>
    <row r="14" spans="1:19" ht="25.5" customHeight="1" x14ac:dyDescent="0.25">
      <c r="A14" s="12" t="s">
        <v>26</v>
      </c>
      <c r="B14" s="13" t="s">
        <v>27</v>
      </c>
      <c r="C14" s="20">
        <v>1</v>
      </c>
      <c r="D14" s="20">
        <v>1</v>
      </c>
      <c r="E14" s="20">
        <v>3</v>
      </c>
      <c r="F14" s="23">
        <v>1688.11</v>
      </c>
      <c r="G14" s="20">
        <v>4</v>
      </c>
      <c r="H14" s="23">
        <v>2245.9</v>
      </c>
      <c r="I14" s="20">
        <v>1</v>
      </c>
      <c r="J14" s="20">
        <v>0</v>
      </c>
      <c r="K14" s="20">
        <v>4</v>
      </c>
      <c r="L14" s="23">
        <v>1076.17</v>
      </c>
      <c r="M14" s="20">
        <v>0</v>
      </c>
      <c r="N14" s="23">
        <v>0</v>
      </c>
      <c r="O14" s="20">
        <v>0</v>
      </c>
      <c r="P14" s="23">
        <v>0</v>
      </c>
      <c r="Q14" s="20">
        <v>1</v>
      </c>
      <c r="R14" s="23">
        <v>166</v>
      </c>
      <c r="S14" s="23">
        <v>2692.81</v>
      </c>
    </row>
    <row r="15" spans="1:19" ht="31.5" customHeight="1" x14ac:dyDescent="0.25">
      <c r="A15" s="12" t="s">
        <v>28</v>
      </c>
      <c r="B15" s="13" t="s">
        <v>29</v>
      </c>
      <c r="C15" s="20">
        <v>1</v>
      </c>
      <c r="D15" s="20">
        <v>3</v>
      </c>
      <c r="E15" s="20">
        <v>37</v>
      </c>
      <c r="F15" s="21">
        <v>39084.78</v>
      </c>
      <c r="G15" s="20">
        <v>38</v>
      </c>
      <c r="H15" s="23">
        <v>45353.120000000003</v>
      </c>
      <c r="I15" s="20">
        <v>0</v>
      </c>
      <c r="J15" s="20">
        <v>0</v>
      </c>
      <c r="K15" s="20">
        <v>134</v>
      </c>
      <c r="L15" s="23">
        <v>135294.20000000001</v>
      </c>
      <c r="M15" s="20">
        <v>0</v>
      </c>
      <c r="N15" s="23">
        <v>0</v>
      </c>
      <c r="O15" s="20">
        <v>8</v>
      </c>
      <c r="P15" s="23">
        <v>184141.01</v>
      </c>
      <c r="Q15" s="20">
        <v>1</v>
      </c>
      <c r="R15" s="23">
        <v>23183</v>
      </c>
      <c r="S15" s="23">
        <v>267668.81</v>
      </c>
    </row>
    <row r="16" spans="1:19" ht="52.5" customHeight="1" x14ac:dyDescent="0.25">
      <c r="A16" s="12" t="s">
        <v>30</v>
      </c>
      <c r="B16" s="13" t="s">
        <v>31</v>
      </c>
      <c r="C16" s="20">
        <v>1</v>
      </c>
      <c r="D16" s="20">
        <v>3</v>
      </c>
      <c r="E16" s="20">
        <v>17</v>
      </c>
      <c r="F16" s="23">
        <v>280588.28999999998</v>
      </c>
      <c r="G16" s="20">
        <v>186</v>
      </c>
      <c r="H16" s="23">
        <v>215288.89</v>
      </c>
      <c r="I16" s="20">
        <v>9</v>
      </c>
      <c r="J16" s="20">
        <v>0</v>
      </c>
      <c r="K16" s="20">
        <v>26</v>
      </c>
      <c r="L16" s="23">
        <v>178400.74</v>
      </c>
      <c r="M16" s="20">
        <v>0</v>
      </c>
      <c r="N16" s="23">
        <v>0</v>
      </c>
      <c r="O16" s="20">
        <v>6</v>
      </c>
      <c r="P16" s="23">
        <v>287430.99</v>
      </c>
      <c r="Q16" s="20">
        <v>2</v>
      </c>
      <c r="R16" s="23">
        <v>60728</v>
      </c>
      <c r="S16" s="23">
        <v>462886.49</v>
      </c>
    </row>
    <row r="17" spans="1:19" ht="31.5" customHeight="1" x14ac:dyDescent="0.25">
      <c r="A17" s="12" t="s">
        <v>32</v>
      </c>
      <c r="B17" s="13" t="s">
        <v>33</v>
      </c>
      <c r="C17" s="20">
        <v>1</v>
      </c>
      <c r="D17" s="20">
        <v>1</v>
      </c>
      <c r="E17" s="20">
        <v>25</v>
      </c>
      <c r="F17" s="21">
        <v>42374.5</v>
      </c>
      <c r="G17" s="20">
        <v>16</v>
      </c>
      <c r="H17" s="23">
        <v>8476.9699999999993</v>
      </c>
      <c r="I17" s="20">
        <v>0</v>
      </c>
      <c r="J17" s="20">
        <v>0</v>
      </c>
      <c r="K17" s="20">
        <v>57</v>
      </c>
      <c r="L17" s="23">
        <v>42022.02</v>
      </c>
      <c r="M17" s="20">
        <v>0</v>
      </c>
      <c r="N17" s="23">
        <v>0</v>
      </c>
      <c r="O17" s="20">
        <v>3</v>
      </c>
      <c r="P17" s="23">
        <v>47854.43</v>
      </c>
      <c r="Q17" s="20">
        <v>1</v>
      </c>
      <c r="R17" s="23">
        <v>9028</v>
      </c>
      <c r="S17" s="23">
        <v>113689.16</v>
      </c>
    </row>
    <row r="18" spans="1:19" ht="24" x14ac:dyDescent="0.25">
      <c r="A18" s="12" t="s">
        <v>34</v>
      </c>
      <c r="B18" s="13" t="s">
        <v>36</v>
      </c>
      <c r="C18" s="20">
        <v>1</v>
      </c>
      <c r="D18" s="20">
        <v>1</v>
      </c>
      <c r="E18" s="20">
        <v>15</v>
      </c>
      <c r="F18" s="23">
        <v>31610.86</v>
      </c>
      <c r="G18" s="20">
        <v>13</v>
      </c>
      <c r="H18" s="23">
        <v>24410.86</v>
      </c>
      <c r="I18" s="20">
        <v>1</v>
      </c>
      <c r="J18" s="20">
        <v>0</v>
      </c>
      <c r="K18" s="20">
        <v>29</v>
      </c>
      <c r="L18" s="23">
        <v>25341.78</v>
      </c>
      <c r="M18" s="20">
        <v>0</v>
      </c>
      <c r="N18" s="23">
        <v>0</v>
      </c>
      <c r="O18" s="20">
        <v>3</v>
      </c>
      <c r="P18" s="23">
        <v>29927.54</v>
      </c>
      <c r="Q18" s="20">
        <v>1</v>
      </c>
      <c r="R18" s="23">
        <v>5811</v>
      </c>
      <c r="S18" s="23">
        <v>111414.16</v>
      </c>
    </row>
    <row r="19" spans="1:19" ht="24" x14ac:dyDescent="0.25">
      <c r="A19" s="12" t="s">
        <v>35</v>
      </c>
      <c r="B19" s="13" t="s">
        <v>37</v>
      </c>
      <c r="C19" s="20">
        <v>1</v>
      </c>
      <c r="D19" s="20">
        <v>1</v>
      </c>
      <c r="E19" s="20">
        <v>17</v>
      </c>
      <c r="F19" s="21">
        <v>16712.14</v>
      </c>
      <c r="G19" s="20">
        <v>12</v>
      </c>
      <c r="H19" s="23">
        <v>8757.3700000000008</v>
      </c>
      <c r="I19" s="20">
        <v>0</v>
      </c>
      <c r="J19" s="20">
        <v>0</v>
      </c>
      <c r="K19" s="20">
        <v>79</v>
      </c>
      <c r="L19" s="23">
        <v>85119.07</v>
      </c>
      <c r="M19" s="20">
        <v>0</v>
      </c>
      <c r="N19" s="23">
        <v>0</v>
      </c>
      <c r="O19" s="20">
        <v>3</v>
      </c>
      <c r="P19" s="23">
        <v>51142.25</v>
      </c>
      <c r="Q19" s="20">
        <v>1</v>
      </c>
      <c r="R19" s="23">
        <v>9512</v>
      </c>
      <c r="S19" s="23">
        <v>186534.69</v>
      </c>
    </row>
    <row r="20" spans="1:19" ht="36" x14ac:dyDescent="0.25">
      <c r="A20" s="12" t="s">
        <v>38</v>
      </c>
      <c r="B20" s="13" t="s">
        <v>39</v>
      </c>
      <c r="C20" s="20">
        <v>1</v>
      </c>
      <c r="D20" s="20">
        <v>1</v>
      </c>
      <c r="E20" s="20">
        <v>127</v>
      </c>
      <c r="F20" s="23">
        <v>238949.05</v>
      </c>
      <c r="G20" s="20">
        <v>113</v>
      </c>
      <c r="H20" s="23">
        <v>192684.75</v>
      </c>
      <c r="I20" s="20">
        <v>3</v>
      </c>
      <c r="J20" s="20">
        <v>0</v>
      </c>
      <c r="K20" s="20">
        <v>120</v>
      </c>
      <c r="L20" s="23">
        <v>175296.53</v>
      </c>
      <c r="M20" s="20">
        <v>0</v>
      </c>
      <c r="N20" s="23">
        <v>0</v>
      </c>
      <c r="O20" s="20">
        <v>3</v>
      </c>
      <c r="P20" s="23">
        <v>163252.48000000001</v>
      </c>
      <c r="Q20" s="20">
        <v>2</v>
      </c>
      <c r="R20" s="23">
        <v>36815</v>
      </c>
      <c r="S20" s="23">
        <v>536775.36</v>
      </c>
    </row>
    <row r="21" spans="1:19" ht="48" customHeight="1" x14ac:dyDescent="0.25">
      <c r="A21" s="14" t="s">
        <v>40</v>
      </c>
      <c r="B21" s="13" t="s">
        <v>41</v>
      </c>
      <c r="C21" s="20">
        <v>1</v>
      </c>
      <c r="D21" s="20">
        <v>1</v>
      </c>
      <c r="E21" s="20">
        <v>9</v>
      </c>
      <c r="F21" s="23">
        <v>9165.06</v>
      </c>
      <c r="G21" s="20">
        <v>5</v>
      </c>
      <c r="H21" s="23">
        <v>3437.95</v>
      </c>
      <c r="I21" s="20">
        <v>0</v>
      </c>
      <c r="J21" s="20">
        <v>2</v>
      </c>
      <c r="K21" s="20">
        <v>21</v>
      </c>
      <c r="L21" s="23">
        <v>43828.800000000003</v>
      </c>
      <c r="M21" s="20">
        <v>0</v>
      </c>
      <c r="N21" s="23">
        <v>0</v>
      </c>
      <c r="O21" s="20">
        <v>3</v>
      </c>
      <c r="P21" s="23">
        <v>17149.900000000001</v>
      </c>
      <c r="Q21" s="20">
        <v>2</v>
      </c>
      <c r="R21" s="23">
        <v>2455</v>
      </c>
      <c r="S21" s="23">
        <v>48289.62</v>
      </c>
    </row>
    <row r="22" spans="1:19" ht="42" customHeight="1" x14ac:dyDescent="0.25">
      <c r="A22" s="15" t="s">
        <v>42</v>
      </c>
      <c r="B22" s="13" t="s">
        <v>70</v>
      </c>
      <c r="C22" s="20">
        <v>1</v>
      </c>
      <c r="D22" s="20">
        <v>1</v>
      </c>
      <c r="E22" s="20">
        <v>2</v>
      </c>
      <c r="F22" s="23">
        <v>5398.94</v>
      </c>
      <c r="G22" s="20">
        <v>13</v>
      </c>
      <c r="H22" s="23">
        <v>22863.53</v>
      </c>
      <c r="I22" s="20">
        <v>0</v>
      </c>
      <c r="J22" s="20">
        <v>1</v>
      </c>
      <c r="K22" s="20">
        <v>19</v>
      </c>
      <c r="L22" s="23">
        <v>22492.21</v>
      </c>
      <c r="M22" s="20">
        <v>0</v>
      </c>
      <c r="N22" s="23">
        <v>0</v>
      </c>
      <c r="O22" s="20">
        <v>3</v>
      </c>
      <c r="P22" s="23">
        <v>13691.22</v>
      </c>
      <c r="Q22" s="20">
        <v>1</v>
      </c>
      <c r="R22" s="23">
        <v>2229</v>
      </c>
      <c r="S22" s="23">
        <v>61716.78</v>
      </c>
    </row>
    <row r="23" spans="1:19" ht="15.75" thickBot="1" x14ac:dyDescent="0.3">
      <c r="A23" s="16" t="s">
        <v>43</v>
      </c>
      <c r="B23" s="17" t="s">
        <v>44</v>
      </c>
      <c r="C23" s="24">
        <v>1</v>
      </c>
      <c r="D23" s="24">
        <v>11</v>
      </c>
      <c r="E23" s="24">
        <v>235</v>
      </c>
      <c r="F23" s="25">
        <v>6379244.9100000001</v>
      </c>
      <c r="G23" s="24">
        <v>174</v>
      </c>
      <c r="H23" s="25">
        <v>4476790.55</v>
      </c>
      <c r="I23" s="24">
        <v>39</v>
      </c>
      <c r="J23" s="24">
        <v>4</v>
      </c>
      <c r="K23" s="24">
        <v>364</v>
      </c>
      <c r="L23" s="25">
        <v>1554917.42</v>
      </c>
      <c r="M23" s="24">
        <v>1</v>
      </c>
      <c r="N23" s="25">
        <v>1400000</v>
      </c>
      <c r="O23" s="24">
        <v>3</v>
      </c>
      <c r="P23" s="25">
        <v>11670.92</v>
      </c>
      <c r="Q23" s="24">
        <v>2</v>
      </c>
      <c r="R23" s="25">
        <v>39516</v>
      </c>
      <c r="S23" s="25">
        <v>1787228.55</v>
      </c>
    </row>
    <row r="24" spans="1:19" ht="15.75" thickTop="1" x14ac:dyDescent="0.25">
      <c r="A24" s="32" t="s">
        <v>45</v>
      </c>
      <c r="B24" s="33"/>
      <c r="C24" s="26">
        <f t="shared" ref="C24:S24" si="0">SUM(C6:C23)</f>
        <v>18</v>
      </c>
      <c r="D24" s="26">
        <f t="shared" si="0"/>
        <v>42</v>
      </c>
      <c r="E24" s="26">
        <f t="shared" si="0"/>
        <v>862</v>
      </c>
      <c r="F24" s="27">
        <f t="shared" si="0"/>
        <v>8646955.4000000004</v>
      </c>
      <c r="G24" s="26">
        <f t="shared" si="0"/>
        <v>953</v>
      </c>
      <c r="H24" s="27">
        <f t="shared" si="0"/>
        <v>5888648.3599999994</v>
      </c>
      <c r="I24" s="26">
        <f t="shared" si="0"/>
        <v>88</v>
      </c>
      <c r="J24" s="26">
        <f t="shared" si="0"/>
        <v>7</v>
      </c>
      <c r="K24" s="26">
        <f t="shared" si="0"/>
        <v>1746</v>
      </c>
      <c r="L24" s="27">
        <f t="shared" si="0"/>
        <v>3695834.67</v>
      </c>
      <c r="M24" s="26">
        <f t="shared" si="0"/>
        <v>1</v>
      </c>
      <c r="N24" s="27">
        <f t="shared" si="0"/>
        <v>1400000</v>
      </c>
      <c r="O24" s="26">
        <f t="shared" si="0"/>
        <v>65</v>
      </c>
      <c r="P24" s="27">
        <f t="shared" si="0"/>
        <v>1681345.4599999997</v>
      </c>
      <c r="Q24" s="28">
        <f t="shared" si="0"/>
        <v>25</v>
      </c>
      <c r="R24" s="27">
        <f t="shared" si="0"/>
        <v>266194</v>
      </c>
      <c r="S24" s="27">
        <f t="shared" si="0"/>
        <v>5383982.4400000004</v>
      </c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9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</sheetData>
  <mergeCells count="14">
    <mergeCell ref="P1:R1"/>
    <mergeCell ref="A24:B24"/>
    <mergeCell ref="I4:I5"/>
    <mergeCell ref="J4:J5"/>
    <mergeCell ref="S4:S5"/>
    <mergeCell ref="M4:N4"/>
    <mergeCell ref="O4:P4"/>
    <mergeCell ref="Q4:R4"/>
    <mergeCell ref="A4:A5"/>
    <mergeCell ref="E4:F4"/>
    <mergeCell ref="C4:D4"/>
    <mergeCell ref="B4:B5"/>
    <mergeCell ref="K4:L4"/>
    <mergeCell ref="G4:H4"/>
  </mergeCells>
  <pageMargins left="0.59055118110236227" right="0.59055118110236227" top="0.59055118110236227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60" zoomScaleNormal="100" workbookViewId="0">
      <selection activeCell="K36" sqref="K36"/>
    </sheetView>
  </sheetViews>
  <sheetFormatPr defaultRowHeight="15" x14ac:dyDescent="0.25"/>
  <cols>
    <col min="2" max="2" width="39.85546875" customWidth="1"/>
    <col min="3" max="3" width="20.28515625" customWidth="1"/>
    <col min="4" max="4" width="18" customWidth="1"/>
    <col min="5" max="5" width="17.28515625" customWidth="1"/>
    <col min="6" max="6" width="22" customWidth="1"/>
  </cols>
  <sheetData>
    <row r="1" spans="1:6" ht="15.75" x14ac:dyDescent="0.25">
      <c r="F1" s="29" t="s">
        <v>71</v>
      </c>
    </row>
    <row r="2" spans="1:6" x14ac:dyDescent="0.25">
      <c r="A2" s="8" t="s">
        <v>67</v>
      </c>
    </row>
    <row r="4" spans="1:6" x14ac:dyDescent="0.25">
      <c r="A4" s="46" t="s">
        <v>0</v>
      </c>
      <c r="B4" s="43" t="s">
        <v>1</v>
      </c>
      <c r="C4" s="43" t="s">
        <v>47</v>
      </c>
      <c r="D4" s="43" t="s">
        <v>48</v>
      </c>
      <c r="E4" s="43" t="s">
        <v>68</v>
      </c>
      <c r="F4" s="43" t="s">
        <v>69</v>
      </c>
    </row>
    <row r="5" spans="1:6" x14ac:dyDescent="0.25">
      <c r="A5" s="47"/>
      <c r="B5" s="44"/>
      <c r="C5" s="44"/>
      <c r="D5" s="44"/>
      <c r="E5" s="44"/>
      <c r="F5" s="44"/>
    </row>
    <row r="6" spans="1:6" ht="69" customHeight="1" x14ac:dyDescent="0.25">
      <c r="A6" s="48"/>
      <c r="B6" s="45"/>
      <c r="C6" s="45"/>
      <c r="D6" s="45"/>
      <c r="E6" s="45"/>
      <c r="F6" s="45"/>
    </row>
    <row r="7" spans="1:6" ht="30" x14ac:dyDescent="0.25">
      <c r="A7" s="11" t="s">
        <v>13</v>
      </c>
      <c r="B7" s="10" t="s">
        <v>49</v>
      </c>
      <c r="C7" s="6" t="s">
        <v>60</v>
      </c>
      <c r="D7" s="2" t="s">
        <v>60</v>
      </c>
      <c r="E7" s="3">
        <v>0</v>
      </c>
      <c r="F7" s="3">
        <v>0</v>
      </c>
    </row>
    <row r="8" spans="1:6" ht="30" x14ac:dyDescent="0.25">
      <c r="A8" s="11" t="s">
        <v>14</v>
      </c>
      <c r="B8" s="10" t="s">
        <v>16</v>
      </c>
      <c r="C8" s="2" t="s">
        <v>60</v>
      </c>
      <c r="D8" s="2" t="s">
        <v>60</v>
      </c>
      <c r="E8" s="3">
        <v>5</v>
      </c>
      <c r="F8" s="3">
        <v>0</v>
      </c>
    </row>
    <row r="9" spans="1:6" ht="30" x14ac:dyDescent="0.25">
      <c r="A9" s="11" t="s">
        <v>18</v>
      </c>
      <c r="B9" s="10" t="s">
        <v>50</v>
      </c>
      <c r="C9" s="2" t="s">
        <v>60</v>
      </c>
      <c r="D9" s="2" t="s">
        <v>60</v>
      </c>
      <c r="E9" s="3">
        <v>1</v>
      </c>
      <c r="F9" s="3">
        <v>0</v>
      </c>
    </row>
    <row r="10" spans="1:6" ht="45" x14ac:dyDescent="0.25">
      <c r="A10" s="11" t="s">
        <v>19</v>
      </c>
      <c r="B10" s="10" t="s">
        <v>51</v>
      </c>
      <c r="C10" s="2" t="s">
        <v>60</v>
      </c>
      <c r="D10" s="2" t="s">
        <v>60</v>
      </c>
      <c r="E10" s="3">
        <v>0</v>
      </c>
      <c r="F10" s="3">
        <v>0</v>
      </c>
    </row>
    <row r="11" spans="1:6" ht="30" x14ac:dyDescent="0.25">
      <c r="A11" s="11" t="s">
        <v>20</v>
      </c>
      <c r="B11" s="10" t="s">
        <v>63</v>
      </c>
      <c r="C11" s="2" t="s">
        <v>60</v>
      </c>
      <c r="D11" s="2" t="s">
        <v>60</v>
      </c>
      <c r="E11" s="3">
        <v>20</v>
      </c>
      <c r="F11" s="3">
        <v>0</v>
      </c>
    </row>
    <row r="12" spans="1:6" x14ac:dyDescent="0.25">
      <c r="A12" s="11" t="s">
        <v>21</v>
      </c>
      <c r="B12" s="10" t="s">
        <v>52</v>
      </c>
      <c r="C12" s="2" t="s">
        <v>60</v>
      </c>
      <c r="D12" s="2" t="s">
        <v>60</v>
      </c>
      <c r="E12" s="3">
        <v>24</v>
      </c>
      <c r="F12" s="3">
        <v>12</v>
      </c>
    </row>
    <row r="13" spans="1:6" x14ac:dyDescent="0.25">
      <c r="A13" s="11" t="s">
        <v>22</v>
      </c>
      <c r="B13" s="10" t="s">
        <v>23</v>
      </c>
      <c r="C13" s="2" t="s">
        <v>60</v>
      </c>
      <c r="D13" s="2" t="s">
        <v>60</v>
      </c>
      <c r="E13" s="3">
        <v>9</v>
      </c>
      <c r="F13" s="3">
        <v>12</v>
      </c>
    </row>
    <row r="14" spans="1:6" x14ac:dyDescent="0.25">
      <c r="A14" s="11" t="s">
        <v>24</v>
      </c>
      <c r="B14" s="10" t="s">
        <v>25</v>
      </c>
      <c r="C14" s="2" t="s">
        <v>60</v>
      </c>
      <c r="D14" s="2" t="s">
        <v>60</v>
      </c>
      <c r="E14" s="3">
        <v>24</v>
      </c>
      <c r="F14" s="3">
        <v>2</v>
      </c>
    </row>
    <row r="15" spans="1:6" ht="30" x14ac:dyDescent="0.25">
      <c r="A15" s="11" t="s">
        <v>26</v>
      </c>
      <c r="B15" s="10" t="s">
        <v>53</v>
      </c>
      <c r="C15" s="2" t="s">
        <v>60</v>
      </c>
      <c r="D15" s="2" t="s">
        <v>60</v>
      </c>
      <c r="E15" s="3">
        <v>1</v>
      </c>
      <c r="F15" s="3">
        <v>0</v>
      </c>
    </row>
    <row r="16" spans="1:6" ht="30" x14ac:dyDescent="0.25">
      <c r="A16" s="11" t="s">
        <v>28</v>
      </c>
      <c r="B16" s="10" t="s">
        <v>54</v>
      </c>
      <c r="C16" s="2" t="s">
        <v>60</v>
      </c>
      <c r="D16" s="2" t="s">
        <v>60</v>
      </c>
      <c r="E16" s="3">
        <v>36</v>
      </c>
      <c r="F16" s="3">
        <v>0</v>
      </c>
    </row>
    <row r="17" spans="1:6" ht="30" x14ac:dyDescent="0.25">
      <c r="A17" s="11" t="s">
        <v>55</v>
      </c>
      <c r="B17" s="10" t="s">
        <v>56</v>
      </c>
      <c r="C17" s="2" t="s">
        <v>60</v>
      </c>
      <c r="D17" s="2" t="s">
        <v>60</v>
      </c>
      <c r="E17" s="3">
        <v>38</v>
      </c>
      <c r="F17" s="3">
        <v>49</v>
      </c>
    </row>
    <row r="18" spans="1:6" x14ac:dyDescent="0.25">
      <c r="A18" s="11" t="s">
        <v>32</v>
      </c>
      <c r="B18" s="10" t="s">
        <v>33</v>
      </c>
      <c r="C18" s="2" t="s">
        <v>60</v>
      </c>
      <c r="D18" s="2" t="s">
        <v>60</v>
      </c>
      <c r="E18" s="3">
        <v>0</v>
      </c>
      <c r="F18" s="3">
        <v>0</v>
      </c>
    </row>
    <row r="19" spans="1:6" x14ac:dyDescent="0.25">
      <c r="A19" s="11" t="s">
        <v>34</v>
      </c>
      <c r="B19" s="10" t="s">
        <v>36</v>
      </c>
      <c r="C19" s="2" t="s">
        <v>60</v>
      </c>
      <c r="D19" s="2" t="s">
        <v>60</v>
      </c>
      <c r="E19" s="3">
        <v>6</v>
      </c>
      <c r="F19" s="3">
        <v>1</v>
      </c>
    </row>
    <row r="20" spans="1:6" x14ac:dyDescent="0.25">
      <c r="A20" s="11" t="s">
        <v>35</v>
      </c>
      <c r="B20" s="10" t="s">
        <v>37</v>
      </c>
      <c r="C20" s="2" t="s">
        <v>60</v>
      </c>
      <c r="D20" s="2" t="s">
        <v>60</v>
      </c>
      <c r="E20" s="3">
        <v>13</v>
      </c>
      <c r="F20" s="3">
        <v>0</v>
      </c>
    </row>
    <row r="21" spans="1:6" ht="30" x14ac:dyDescent="0.25">
      <c r="A21" s="11" t="s">
        <v>38</v>
      </c>
      <c r="B21" s="10" t="s">
        <v>57</v>
      </c>
      <c r="C21" s="2" t="s">
        <v>60</v>
      </c>
      <c r="D21" s="2" t="s">
        <v>60</v>
      </c>
      <c r="E21" s="3">
        <v>22</v>
      </c>
      <c r="F21" s="3">
        <v>1</v>
      </c>
    </row>
    <row r="22" spans="1:6" x14ac:dyDescent="0.25">
      <c r="A22" s="11" t="s">
        <v>40</v>
      </c>
      <c r="B22" s="10" t="s">
        <v>58</v>
      </c>
      <c r="C22" s="2" t="s">
        <v>60</v>
      </c>
      <c r="D22" s="2" t="s">
        <v>60</v>
      </c>
      <c r="E22" s="3">
        <v>30</v>
      </c>
      <c r="F22" s="3">
        <v>0</v>
      </c>
    </row>
    <row r="23" spans="1:6" ht="30" x14ac:dyDescent="0.25">
      <c r="A23" s="11" t="s">
        <v>42</v>
      </c>
      <c r="B23" s="10" t="s">
        <v>59</v>
      </c>
      <c r="C23" s="2" t="s">
        <v>60</v>
      </c>
      <c r="D23" s="2" t="s">
        <v>60</v>
      </c>
      <c r="E23" s="3">
        <v>5</v>
      </c>
      <c r="F23" s="3">
        <v>0</v>
      </c>
    </row>
    <row r="24" spans="1:6" x14ac:dyDescent="0.25">
      <c r="A24" s="11" t="s">
        <v>43</v>
      </c>
      <c r="B24" s="10" t="s">
        <v>44</v>
      </c>
      <c r="C24" s="2">
        <v>15</v>
      </c>
      <c r="D24" s="2">
        <v>5</v>
      </c>
      <c r="E24" s="9">
        <v>0</v>
      </c>
      <c r="F24" s="9">
        <v>3</v>
      </c>
    </row>
    <row r="25" spans="1:6" x14ac:dyDescent="0.25">
      <c r="A25" s="1"/>
      <c r="B25" s="19" t="s">
        <v>61</v>
      </c>
      <c r="C25" s="18">
        <v>15</v>
      </c>
      <c r="D25" s="18">
        <v>5</v>
      </c>
      <c r="E25" s="18">
        <f>SUM(E7:E24)</f>
        <v>234</v>
      </c>
      <c r="F25" s="18">
        <f>SUM(F7:F24)</f>
        <v>80</v>
      </c>
    </row>
  </sheetData>
  <mergeCells count="6">
    <mergeCell ref="F4:F6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3a</vt:lpstr>
      <vt:lpstr>Załącznik Nr 3b</vt:lpstr>
      <vt:lpstr>'Załącznik Nr 3b'!Obszar_wydruku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Ciemiofinowicz-Grobara</dc:creator>
  <cp:lastModifiedBy>Iwona Buda</cp:lastModifiedBy>
  <cp:lastPrinted>2014-06-23T07:49:54Z</cp:lastPrinted>
  <dcterms:created xsi:type="dcterms:W3CDTF">2014-05-08T10:54:24Z</dcterms:created>
  <dcterms:modified xsi:type="dcterms:W3CDTF">2014-06-23T12:07:27Z</dcterms:modified>
</cp:coreProperties>
</file>