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<sst xmlns="http://schemas.openxmlformats.org/spreadsheetml/2006/main" count="58" uniqueCount="43">
  <si>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Dział</t>
  </si>
  <si>
    <t>Rozdział</t>
  </si>
  <si>
    <t>Lp.</t>
  </si>
  <si>
    <t>z tego źródła finansowania</t>
  </si>
  <si>
    <t>kredyty   i pożyczki</t>
  </si>
  <si>
    <t>Ogółem</t>
  </si>
  <si>
    <t>x</t>
  </si>
  <si>
    <t>wkład własny powiatu</t>
  </si>
  <si>
    <t xml:space="preserve"> budżet państwa</t>
  </si>
  <si>
    <t>kredyty i pożyczki</t>
  </si>
  <si>
    <t>budżet państwa</t>
  </si>
  <si>
    <t>Łączne wartość zadania</t>
  </si>
  <si>
    <t>Jednostka organizacyjna koordynująca zadanie</t>
  </si>
  <si>
    <t>Nazwa zadania inwestycyjnego   i okres realizacji              (w latach)</t>
  </si>
  <si>
    <t>2010 r.</t>
  </si>
  <si>
    <t>UE</t>
  </si>
  <si>
    <t>Powiat Zielonogórski</t>
  </si>
  <si>
    <t>rok budżetowy 2009 (7+8+9+10)</t>
  </si>
  <si>
    <t>2011 r.</t>
  </si>
  <si>
    <t xml:space="preserve">Modernizacja kompleksu pomieszczeń terapii i relaksacji zdrowotnej w DPS w Trzebiechowie. Okres realizacji 2008-2009. W 2008 r. wykonano dokumentację techniczną w kwocie 25.000 zł </t>
  </si>
  <si>
    <t>Modernizacja bazy kształcenia praktycznego Zespołu Szkół Ponadgimnazjalnych im. gen. Władysława Sikorskiego w Sulechowie.                     Okres realizacji 2007-2010, w 2007 roku wykonano dokumentację techniczną w kwocie 98.820 zł. W 2008 roku wykonano  studium wykonanlości w kwocie 9.760 zł</t>
  </si>
  <si>
    <t>Planowane wydatki w latach 2009-2011</t>
  </si>
  <si>
    <t>Powiatowy Zielonogórski</t>
  </si>
  <si>
    <t xml:space="preserve"> Zarząd Dróg</t>
  </si>
  <si>
    <r>
      <t xml:space="preserve">Modernizacja szpitala poprzez rozbudowę w celu dostosowania do wymogów określonych w obowiązujacych przepisach prawa </t>
    </r>
    <r>
      <rPr>
        <b/>
        <sz val="8"/>
        <rFont val="Arial"/>
        <family val="2"/>
      </rPr>
      <t xml:space="preserve">2008-2010. </t>
    </r>
    <r>
      <rPr>
        <sz val="8"/>
        <rFont val="Arial"/>
        <family val="2"/>
      </rPr>
      <t xml:space="preserve">W 2008 r. wykonano studium wykonanlości i przeszacowanie kosztorysu w kwocie 42.700 zł . </t>
    </r>
  </si>
  <si>
    <t xml:space="preserve">  </t>
  </si>
  <si>
    <t>2)  Środki stanowiące dofinansowanie z budżetu UE do zadania, na które Powiat będzie zaciągał kredyt</t>
  </si>
  <si>
    <t>1)   Środki stanowiące wkład własny do zadania, na które Powiat będzie zaciągał kredyt</t>
  </si>
  <si>
    <t>1)  Środki stanowiące dofinansowanie z budżetu UE do zadania, na które Powiat będzie zaciągał kredyt</t>
  </si>
  <si>
    <t>750       851       852          854         921</t>
  </si>
  <si>
    <t>75020      85111      85202        85417      92118</t>
  </si>
  <si>
    <t>Perełki   Powiatu Zielonogórskiego-termomodernizacja obiektów infrastruktury społecznej Powiatu Zielonogórskiego.                      Okres realizacji 2009-2010</t>
  </si>
  <si>
    <t>Modernizacja drogi powiatowej nr 1189 F na odcinku Kargowa-Klenica. Okres realizacji 2011-2012. W 2012 r. planuje się wykonanie na kwotę 7.250.000 zł</t>
  </si>
  <si>
    <t>Powiatowy Zielonogórski Zarząd Dróg</t>
  </si>
  <si>
    <t>Załącznik nr 5</t>
  </si>
  <si>
    <t>z dnia 28.08.2009 r.</t>
  </si>
  <si>
    <t xml:space="preserve">Przebudowa dróg powiatowych nr 1201F, 1204F, 1203F relacji Krężoły-Łęgowo-Klępsk (…).                                                                                        </t>
  </si>
  <si>
    <t>W 2010 r. zostanie rozpoczęty kolejny etap zadania pn. "Przebudowa dróg powiatowych nr 1201F, 1204F, 1203F relacji Krężoły-Łęgowo-Klępsk (…), od Klępska w stronę do Łęgowa"</t>
  </si>
  <si>
    <t>Przebudowa dróg gminnych w północnej części Kargowej - ulice Browarna, Źródlana, Klonowa, Stroma, Rynek</t>
  </si>
  <si>
    <t>Przebudowa drogi powiatowej nr 1175F w km od 0+260 do 0+500 - ul. Słoneczna oraz włączenie do niej drogi gminnej - ul. Rajtarowa wraz z odwodnieniem na terenie miejscowości Drzonków</t>
  </si>
  <si>
    <t>W 2010 r. zostanie rozpoczęty kolejny etap zadania pn.                      Przebudowa drogi powiatowej nr 1175F na odcinku Drzonków - Sucha (…)</t>
  </si>
  <si>
    <t>3)Nadzór autorski nad realizacja zadania</t>
  </si>
  <si>
    <r>
      <t xml:space="preserve">                                                                                                                  Limity wydatków na wieloletnie programy inwestycyjne w latach 2009 - 2011                                       </t>
    </r>
    <r>
      <rPr>
        <sz val="10"/>
        <rFont val="Times New Roman CE"/>
        <family val="0"/>
      </rPr>
      <t>do Uchwały Rady Powiatu nr XXVIII/ 228 /2009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</si>
</sst>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i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7" fillId="24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3" fontId="5" fillId="0" borderId="10" xfId="52" applyNumberFormat="1" applyFont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3" fontId="5" fillId="0" borderId="11" xfId="52" applyNumberFormat="1" applyFont="1" applyBorder="1" applyAlignment="1">
      <alignment horizontal="right" vertical="center"/>
      <protection/>
    </xf>
    <xf numFmtId="3" fontId="5" fillId="0" borderId="11" xfId="52" applyNumberFormat="1" applyFont="1" applyBorder="1" applyAlignment="1">
      <alignment horizontal="right"/>
      <protection/>
    </xf>
    <xf numFmtId="0" fontId="5" fillId="0" borderId="12" xfId="52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3" fontId="5" fillId="0" borderId="12" xfId="52" applyNumberFormat="1" applyFont="1" applyBorder="1" applyAlignment="1">
      <alignment horizontal="right" vertical="top"/>
      <protection/>
    </xf>
    <xf numFmtId="3" fontId="5" fillId="0" borderId="12" xfId="52" applyNumberFormat="1" applyFont="1" applyFill="1" applyBorder="1" applyAlignment="1">
      <alignment horizontal="right" vertical="top"/>
      <protection/>
    </xf>
    <xf numFmtId="3" fontId="5" fillId="0" borderId="12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8" fillId="0" borderId="11" xfId="0" applyFont="1" applyBorder="1" applyAlignment="1">
      <alignment vertical="top" wrapText="1"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13" xfId="0" applyFont="1" applyBorder="1" applyAlignment="1">
      <alignment vertical="top" wrapText="1"/>
    </xf>
    <xf numFmtId="3" fontId="5" fillId="0" borderId="13" xfId="52" applyNumberFormat="1" applyFont="1" applyBorder="1" applyAlignment="1">
      <alignment horizontal="right" vertical="center"/>
      <protection/>
    </xf>
    <xf numFmtId="3" fontId="5" fillId="0" borderId="13" xfId="52" applyNumberFormat="1" applyFont="1" applyFill="1" applyBorder="1" applyAlignment="1">
      <alignment horizontal="right" vertic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top" wrapText="1"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3" fontId="5" fillId="0" borderId="13" xfId="52" applyNumberFormat="1" applyFont="1" applyBorder="1" applyAlignment="1">
      <alignment horizontal="right" vertical="top"/>
      <protection/>
    </xf>
    <xf numFmtId="3" fontId="5" fillId="0" borderId="13" xfId="52" applyNumberFormat="1" applyFont="1" applyFill="1" applyBorder="1" applyAlignment="1">
      <alignment horizontal="right" vertical="top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13" xfId="0" applyFont="1" applyBorder="1" applyAlignment="1">
      <alignment vertical="center" wrapText="1"/>
    </xf>
    <xf numFmtId="43" fontId="5" fillId="0" borderId="13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3" fontId="5" fillId="0" borderId="10" xfId="52" applyNumberFormat="1" applyFont="1" applyBorder="1" applyAlignment="1">
      <alignment horizontal="right" vertical="top"/>
      <protection/>
    </xf>
    <xf numFmtId="3" fontId="5" fillId="0" borderId="10" xfId="52" applyNumberFormat="1" applyFont="1" applyFill="1" applyBorder="1" applyAlignment="1">
      <alignment horizontal="right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top"/>
      <protection/>
    </xf>
    <xf numFmtId="3" fontId="5" fillId="0" borderId="11" xfId="52" applyNumberFormat="1" applyFont="1" applyFill="1" applyBorder="1" applyAlignment="1">
      <alignment horizontal="right" vertical="top"/>
      <protection/>
    </xf>
    <xf numFmtId="3" fontId="27" fillId="0" borderId="12" xfId="52" applyNumberFormat="1" applyFont="1" applyBorder="1" applyAlignment="1">
      <alignment horizontal="right" vertical="top"/>
      <protection/>
    </xf>
    <xf numFmtId="3" fontId="27" fillId="0" borderId="10" xfId="52" applyNumberFormat="1" applyFont="1" applyBorder="1" applyAlignment="1">
      <alignment horizontal="right" vertical="top"/>
      <protection/>
    </xf>
    <xf numFmtId="0" fontId="0" fillId="0" borderId="11" xfId="0" applyBorder="1" applyAlignment="1">
      <alignment/>
    </xf>
    <xf numFmtId="3" fontId="27" fillId="0" borderId="12" xfId="52" applyNumberFormat="1" applyFont="1" applyBorder="1" applyAlignment="1">
      <alignment horizontal="right" vertical="center"/>
      <protection/>
    </xf>
    <xf numFmtId="0" fontId="7" fillId="24" borderId="14" xfId="52" applyFont="1" applyFill="1" applyBorder="1" applyAlignment="1">
      <alignment horizontal="center" vertical="center"/>
      <protection/>
    </xf>
    <xf numFmtId="0" fontId="7" fillId="24" borderId="15" xfId="52" applyFont="1" applyFill="1" applyBorder="1" applyAlignment="1">
      <alignment horizontal="center" vertical="center"/>
      <protection/>
    </xf>
    <xf numFmtId="0" fontId="7" fillId="24" borderId="16" xfId="52" applyFont="1" applyFill="1" applyBorder="1" applyAlignment="1">
      <alignment horizontal="center" vertical="center"/>
      <protection/>
    </xf>
    <xf numFmtId="0" fontId="7" fillId="24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24" borderId="14" xfId="52" applyFont="1" applyFill="1" applyBorder="1" applyAlignment="1">
      <alignment horizontal="center" vertical="center" wrapText="1"/>
      <protection/>
    </xf>
    <xf numFmtId="0" fontId="7" fillId="24" borderId="15" xfId="52" applyFont="1" applyFill="1" applyBorder="1" applyAlignment="1">
      <alignment horizontal="center" vertical="center" wrapText="1"/>
      <protection/>
    </xf>
    <xf numFmtId="0" fontId="7" fillId="24" borderId="16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7" fillId="24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75" zoomScaleNormal="75" zoomScaleSheetLayoutView="75" zoomScalePageLayoutView="0" workbookViewId="0" topLeftCell="A1">
      <selection activeCell="A2" sqref="A2:U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8.00390625" style="0" customWidth="1"/>
    <col min="4" max="4" width="23.8515625" style="0" customWidth="1"/>
    <col min="5" max="5" width="10.00390625" style="0" customWidth="1"/>
    <col min="6" max="6" width="11.00390625" style="0" customWidth="1"/>
    <col min="7" max="7" width="11.7109375" style="0" bestFit="1" customWidth="1"/>
    <col min="8" max="8" width="9.8515625" style="0" customWidth="1"/>
    <col min="9" max="9" width="9.8515625" style="0" bestFit="1" customWidth="1"/>
    <col min="10" max="10" width="10.140625" style="0" bestFit="1" customWidth="1"/>
    <col min="11" max="11" width="12.00390625" style="0" customWidth="1"/>
    <col min="12" max="12" width="12.7109375" style="0" bestFit="1" customWidth="1"/>
    <col min="13" max="13" width="10.140625" style="0" bestFit="1" customWidth="1"/>
    <col min="14" max="14" width="9.8515625" style="0" bestFit="1" customWidth="1"/>
    <col min="15" max="15" width="9.7109375" style="0" customWidth="1"/>
    <col min="16" max="17" width="12.57421875" style="0" bestFit="1" customWidth="1"/>
    <col min="18" max="18" width="10.00390625" style="0" bestFit="1" customWidth="1"/>
    <col min="19" max="19" width="9.28125" style="0" bestFit="1" customWidth="1"/>
    <col min="20" max="20" width="11.57421875" style="0" bestFit="1" customWidth="1"/>
    <col min="21" max="21" width="12.421875" style="0" customWidth="1"/>
  </cols>
  <sheetData>
    <row r="1" ht="16.5" customHeight="1">
      <c r="R1" s="7" t="s">
        <v>34</v>
      </c>
    </row>
    <row r="2" spans="1:21" ht="15.7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35</v>
      </c>
      <c r="T3" s="1"/>
      <c r="U3" s="1"/>
    </row>
    <row r="4" spans="1:21" ht="12.75">
      <c r="A4" s="52" t="s">
        <v>2</v>
      </c>
      <c r="B4" s="52" t="s">
        <v>0</v>
      </c>
      <c r="C4" s="52" t="s">
        <v>1</v>
      </c>
      <c r="D4" s="52" t="s">
        <v>13</v>
      </c>
      <c r="E4" s="52" t="s">
        <v>11</v>
      </c>
      <c r="F4" s="49" t="s">
        <v>21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52" t="s">
        <v>12</v>
      </c>
    </row>
    <row r="5" spans="1:21" ht="12.75">
      <c r="A5" s="52"/>
      <c r="B5" s="52"/>
      <c r="C5" s="52"/>
      <c r="D5" s="52"/>
      <c r="E5" s="52"/>
      <c r="F5" s="52" t="s">
        <v>17</v>
      </c>
      <c r="G5" s="58" t="s">
        <v>3</v>
      </c>
      <c r="H5" s="58"/>
      <c r="I5" s="58"/>
      <c r="J5" s="58"/>
      <c r="K5" s="52" t="s">
        <v>14</v>
      </c>
      <c r="L5" s="54" t="s">
        <v>3</v>
      </c>
      <c r="M5" s="55"/>
      <c r="N5" s="55"/>
      <c r="O5" s="56"/>
      <c r="P5" s="52" t="s">
        <v>18</v>
      </c>
      <c r="Q5" s="54" t="s">
        <v>3</v>
      </c>
      <c r="R5" s="55"/>
      <c r="S5" s="55"/>
      <c r="T5" s="56"/>
      <c r="U5" s="52"/>
    </row>
    <row r="6" spans="1:21" ht="25.5">
      <c r="A6" s="52"/>
      <c r="B6" s="52"/>
      <c r="C6" s="52"/>
      <c r="D6" s="52"/>
      <c r="E6" s="52"/>
      <c r="F6" s="52"/>
      <c r="G6" s="3" t="s">
        <v>7</v>
      </c>
      <c r="H6" s="3" t="s">
        <v>4</v>
      </c>
      <c r="I6" s="3" t="s">
        <v>8</v>
      </c>
      <c r="J6" s="3" t="s">
        <v>15</v>
      </c>
      <c r="K6" s="52"/>
      <c r="L6" s="3" t="s">
        <v>7</v>
      </c>
      <c r="M6" s="3" t="s">
        <v>9</v>
      </c>
      <c r="N6" s="3" t="s">
        <v>10</v>
      </c>
      <c r="O6" s="3" t="s">
        <v>15</v>
      </c>
      <c r="P6" s="52"/>
      <c r="Q6" s="3" t="s">
        <v>7</v>
      </c>
      <c r="R6" s="3" t="s">
        <v>9</v>
      </c>
      <c r="S6" s="3" t="s">
        <v>10</v>
      </c>
      <c r="T6" s="3" t="s">
        <v>15</v>
      </c>
      <c r="U6" s="52"/>
    </row>
    <row r="7" spans="1:2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</row>
    <row r="8" spans="1:21" ht="45" customHeight="1">
      <c r="A8" s="16">
        <v>1</v>
      </c>
      <c r="B8" s="16">
        <v>600</v>
      </c>
      <c r="C8" s="16">
        <v>60014</v>
      </c>
      <c r="D8" s="8" t="s">
        <v>36</v>
      </c>
      <c r="E8" s="9">
        <v>7000000</v>
      </c>
      <c r="F8" s="9">
        <v>2000000</v>
      </c>
      <c r="G8" s="9"/>
      <c r="H8" s="9">
        <v>1000000</v>
      </c>
      <c r="I8" s="9">
        <v>1000000</v>
      </c>
      <c r="J8" s="17"/>
      <c r="K8" s="47"/>
      <c r="L8" s="47"/>
      <c r="M8" s="47"/>
      <c r="N8" s="47"/>
      <c r="O8" s="9"/>
      <c r="P8" s="10"/>
      <c r="Q8" s="10"/>
      <c r="R8" s="10"/>
      <c r="S8" s="10"/>
      <c r="T8" s="9"/>
      <c r="U8" s="18" t="s">
        <v>22</v>
      </c>
    </row>
    <row r="9" spans="1:21" ht="69" customHeight="1">
      <c r="A9" s="11"/>
      <c r="B9" s="11"/>
      <c r="C9" s="11"/>
      <c r="D9" s="12" t="s">
        <v>37</v>
      </c>
      <c r="E9" s="13"/>
      <c r="F9" s="13"/>
      <c r="G9" s="13"/>
      <c r="H9" s="13"/>
      <c r="I9" s="13"/>
      <c r="J9" s="14"/>
      <c r="K9" s="48">
        <v>5000000</v>
      </c>
      <c r="L9" s="48"/>
      <c r="M9" s="48">
        <v>2500000</v>
      </c>
      <c r="N9" s="48">
        <v>2500000</v>
      </c>
      <c r="O9" s="15"/>
      <c r="P9" s="15"/>
      <c r="Q9" s="15"/>
      <c r="R9" s="15"/>
      <c r="S9" s="15"/>
      <c r="T9" s="15"/>
      <c r="U9" s="19" t="s">
        <v>23</v>
      </c>
    </row>
    <row r="10" spans="1:21" ht="68.25" customHeight="1">
      <c r="A10" s="37">
        <v>2</v>
      </c>
      <c r="B10" s="37">
        <v>600</v>
      </c>
      <c r="C10" s="37">
        <v>60014</v>
      </c>
      <c r="D10" s="38" t="s">
        <v>32</v>
      </c>
      <c r="E10" s="6">
        <v>14900000</v>
      </c>
      <c r="F10" s="39"/>
      <c r="G10" s="39"/>
      <c r="H10" s="39"/>
      <c r="I10" s="39"/>
      <c r="J10" s="40"/>
      <c r="K10" s="39"/>
      <c r="L10" s="39"/>
      <c r="M10" s="39"/>
      <c r="N10" s="39"/>
      <c r="O10" s="6"/>
      <c r="P10" s="6">
        <v>7650000</v>
      </c>
      <c r="Q10" s="6"/>
      <c r="R10" s="6">
        <v>7650000</v>
      </c>
      <c r="S10" s="6"/>
      <c r="T10" s="6"/>
      <c r="U10" s="41" t="s">
        <v>33</v>
      </c>
    </row>
    <row r="11" spans="1:21" ht="80.25" customHeight="1">
      <c r="A11" s="42">
        <v>3</v>
      </c>
      <c r="B11" s="42">
        <v>600</v>
      </c>
      <c r="C11" s="42">
        <v>60014</v>
      </c>
      <c r="D11" s="8" t="s">
        <v>39</v>
      </c>
      <c r="E11" s="9">
        <v>6084992</v>
      </c>
      <c r="F11" s="9">
        <v>584992</v>
      </c>
      <c r="G11" s="9"/>
      <c r="H11" s="9">
        <v>584992</v>
      </c>
      <c r="I11" s="43"/>
      <c r="J11" s="44"/>
      <c r="K11" s="43"/>
      <c r="L11" s="43"/>
      <c r="M11" s="43"/>
      <c r="N11" s="43"/>
      <c r="O11" s="9"/>
      <c r="P11" s="9"/>
      <c r="Q11" s="9"/>
      <c r="R11" s="9"/>
      <c r="S11" s="9"/>
      <c r="T11" s="9"/>
      <c r="U11" s="18" t="s">
        <v>22</v>
      </c>
    </row>
    <row r="12" spans="1:21" ht="63" customHeight="1">
      <c r="A12" s="11"/>
      <c r="B12" s="11"/>
      <c r="C12" s="11"/>
      <c r="D12" s="12" t="s">
        <v>40</v>
      </c>
      <c r="E12" s="15"/>
      <c r="F12" s="13"/>
      <c r="G12" s="13"/>
      <c r="H12" s="13"/>
      <c r="I12" s="13"/>
      <c r="J12" s="14"/>
      <c r="K12" s="45">
        <v>5500000</v>
      </c>
      <c r="L12" s="45"/>
      <c r="M12" s="45">
        <v>2750000</v>
      </c>
      <c r="N12" s="45">
        <v>2750000</v>
      </c>
      <c r="O12" s="15"/>
      <c r="P12" s="15"/>
      <c r="Q12" s="15"/>
      <c r="R12" s="15"/>
      <c r="S12" s="15"/>
      <c r="T12" s="15"/>
      <c r="U12" s="19" t="s">
        <v>23</v>
      </c>
    </row>
    <row r="13" spans="1:21" ht="56.25" customHeight="1">
      <c r="A13" s="37">
        <v>4</v>
      </c>
      <c r="B13" s="37">
        <v>600</v>
      </c>
      <c r="C13" s="37">
        <v>60014</v>
      </c>
      <c r="D13" s="38" t="s">
        <v>38</v>
      </c>
      <c r="E13" s="6">
        <v>114452</v>
      </c>
      <c r="F13" s="39"/>
      <c r="G13" s="39"/>
      <c r="H13" s="39"/>
      <c r="I13" s="39"/>
      <c r="J13" s="40"/>
      <c r="K13" s="6">
        <v>114452</v>
      </c>
      <c r="L13" s="6">
        <v>114452</v>
      </c>
      <c r="M13" s="46"/>
      <c r="N13" s="46"/>
      <c r="O13" s="6"/>
      <c r="P13" s="6"/>
      <c r="Q13" s="6"/>
      <c r="R13" s="6"/>
      <c r="S13" s="6"/>
      <c r="T13" s="6"/>
      <c r="U13" s="41" t="s">
        <v>33</v>
      </c>
    </row>
    <row r="14" spans="1:21" ht="68.25" customHeight="1">
      <c r="A14" s="34">
        <v>5</v>
      </c>
      <c r="B14" s="36" t="s">
        <v>29</v>
      </c>
      <c r="C14" s="31" t="s">
        <v>30</v>
      </c>
      <c r="D14" s="35" t="s">
        <v>31</v>
      </c>
      <c r="E14" s="25">
        <v>4827076</v>
      </c>
      <c r="F14" s="25">
        <v>764176</v>
      </c>
      <c r="G14" s="25"/>
      <c r="H14" s="25">
        <v>114626</v>
      </c>
      <c r="I14" s="25"/>
      <c r="J14" s="26">
        <v>649550</v>
      </c>
      <c r="K14" s="25">
        <v>4062900</v>
      </c>
      <c r="L14" s="25">
        <v>609435</v>
      </c>
      <c r="M14" s="25"/>
      <c r="N14" s="25"/>
      <c r="O14" s="25">
        <v>3453465</v>
      </c>
      <c r="P14" s="25"/>
      <c r="Q14" s="25"/>
      <c r="R14" s="25"/>
      <c r="S14" s="25"/>
      <c r="T14" s="25"/>
      <c r="U14" s="27" t="s">
        <v>16</v>
      </c>
    </row>
    <row r="15" spans="1:21" ht="118.5" customHeight="1">
      <c r="A15" s="21">
        <v>6</v>
      </c>
      <c r="B15" s="21">
        <v>801</v>
      </c>
      <c r="C15" s="21">
        <v>80130</v>
      </c>
      <c r="D15" s="8" t="s">
        <v>20</v>
      </c>
      <c r="E15" s="9">
        <v>5345105</v>
      </c>
      <c r="F15" s="9">
        <v>1955066</v>
      </c>
      <c r="G15" s="9">
        <v>977533</v>
      </c>
      <c r="H15" s="9"/>
      <c r="I15" s="9"/>
      <c r="J15" s="17"/>
      <c r="K15" s="9">
        <v>3281459</v>
      </c>
      <c r="L15" s="9">
        <v>1708074</v>
      </c>
      <c r="M15" s="9"/>
      <c r="N15" s="9"/>
      <c r="O15" s="17"/>
      <c r="P15" s="9"/>
      <c r="Q15" s="9"/>
      <c r="R15" s="9"/>
      <c r="S15" s="9"/>
      <c r="T15" s="9"/>
      <c r="U15" s="22" t="s">
        <v>16</v>
      </c>
    </row>
    <row r="16" spans="1:21" ht="53.25" customHeight="1">
      <c r="A16" s="28"/>
      <c r="B16" s="28"/>
      <c r="C16" s="28"/>
      <c r="D16" s="12" t="s">
        <v>28</v>
      </c>
      <c r="E16" s="15"/>
      <c r="F16" s="15"/>
      <c r="G16" s="15"/>
      <c r="H16" s="13">
        <v>977533</v>
      </c>
      <c r="I16" s="15"/>
      <c r="J16" s="30"/>
      <c r="K16" s="15"/>
      <c r="L16" s="15"/>
      <c r="M16" s="14">
        <v>1573385</v>
      </c>
      <c r="N16" s="15"/>
      <c r="O16" s="30"/>
      <c r="P16" s="15"/>
      <c r="Q16" s="15"/>
      <c r="R16" s="15"/>
      <c r="S16" s="15"/>
      <c r="T16" s="15"/>
      <c r="U16" s="31"/>
    </row>
    <row r="17" spans="1:21" ht="94.5" customHeight="1">
      <c r="A17" s="21">
        <v>7</v>
      </c>
      <c r="B17" s="21">
        <v>851</v>
      </c>
      <c r="C17" s="21">
        <v>85111</v>
      </c>
      <c r="D17" s="20" t="s">
        <v>24</v>
      </c>
      <c r="E17" s="9">
        <v>29127007</v>
      </c>
      <c r="F17" s="9">
        <v>11622680</v>
      </c>
      <c r="G17" s="9"/>
      <c r="H17" s="9"/>
      <c r="I17" s="9"/>
      <c r="J17" s="17"/>
      <c r="K17" s="9">
        <v>17461627</v>
      </c>
      <c r="L17" s="9"/>
      <c r="M17" s="9">
        <v>2619244</v>
      </c>
      <c r="N17" s="9"/>
      <c r="O17" s="17">
        <v>14842383</v>
      </c>
      <c r="P17" s="9"/>
      <c r="Q17" s="9"/>
      <c r="R17" s="9"/>
      <c r="S17" s="9"/>
      <c r="T17" s="9"/>
      <c r="U17" s="22" t="s">
        <v>16</v>
      </c>
    </row>
    <row r="18" spans="1:21" ht="40.5" customHeight="1">
      <c r="A18" s="23"/>
      <c r="B18" s="23"/>
      <c r="C18" s="23"/>
      <c r="D18" s="24" t="s">
        <v>27</v>
      </c>
      <c r="E18" s="25"/>
      <c r="F18" s="25"/>
      <c r="G18" s="25"/>
      <c r="H18" s="25">
        <v>1736082</v>
      </c>
      <c r="I18" s="32"/>
      <c r="J18" s="33"/>
      <c r="K18" s="25"/>
      <c r="L18" s="25"/>
      <c r="M18" s="25"/>
      <c r="N18" s="25"/>
      <c r="O18" s="26"/>
      <c r="P18" s="25"/>
      <c r="Q18" s="25"/>
      <c r="R18" s="25"/>
      <c r="S18" s="25"/>
      <c r="T18" s="25"/>
      <c r="U18" s="27"/>
    </row>
    <row r="19" spans="1:21" ht="47.25" customHeight="1">
      <c r="A19" s="23"/>
      <c r="B19" s="23"/>
      <c r="C19" s="23"/>
      <c r="D19" s="24" t="s">
        <v>26</v>
      </c>
      <c r="E19" s="25"/>
      <c r="F19" s="25" t="s">
        <v>25</v>
      </c>
      <c r="G19" s="25"/>
      <c r="H19" s="25">
        <v>9837798</v>
      </c>
      <c r="I19" s="32"/>
      <c r="J19" s="33"/>
      <c r="K19" s="25"/>
      <c r="L19" s="25"/>
      <c r="M19" s="25"/>
      <c r="N19" s="25"/>
      <c r="O19" s="26"/>
      <c r="P19" s="25"/>
      <c r="Q19" s="25"/>
      <c r="R19" s="25"/>
      <c r="S19" s="25"/>
      <c r="T19" s="25"/>
      <c r="U19" s="27"/>
    </row>
    <row r="20" spans="1:21" ht="32.25" customHeight="1">
      <c r="A20" s="28"/>
      <c r="B20" s="28"/>
      <c r="C20" s="28"/>
      <c r="D20" s="29" t="s">
        <v>41</v>
      </c>
      <c r="E20" s="15"/>
      <c r="F20" s="15"/>
      <c r="G20" s="15"/>
      <c r="H20" s="15">
        <v>48800</v>
      </c>
      <c r="I20" s="13"/>
      <c r="J20" s="14"/>
      <c r="K20" s="15"/>
      <c r="L20" s="15"/>
      <c r="M20" s="15"/>
      <c r="N20" s="15"/>
      <c r="O20" s="30"/>
      <c r="P20" s="15"/>
      <c r="Q20" s="15"/>
      <c r="R20" s="15"/>
      <c r="S20" s="15"/>
      <c r="T20" s="15"/>
      <c r="U20" s="31"/>
    </row>
    <row r="21" spans="1:21" ht="81.75" customHeight="1">
      <c r="A21" s="21">
        <v>8</v>
      </c>
      <c r="B21" s="21">
        <v>852</v>
      </c>
      <c r="C21" s="21">
        <v>85202</v>
      </c>
      <c r="D21" s="8" t="s">
        <v>19</v>
      </c>
      <c r="E21" s="9">
        <v>482868</v>
      </c>
      <c r="F21" s="9">
        <v>457868</v>
      </c>
      <c r="G21" s="9">
        <v>137360</v>
      </c>
      <c r="H21" s="9"/>
      <c r="I21" s="9"/>
      <c r="J21" s="17"/>
      <c r="K21" s="9"/>
      <c r="L21" s="9"/>
      <c r="M21" s="9"/>
      <c r="N21" s="9"/>
      <c r="O21" s="17"/>
      <c r="P21" s="9"/>
      <c r="Q21" s="9"/>
      <c r="R21" s="9"/>
      <c r="S21" s="9"/>
      <c r="T21" s="9"/>
      <c r="U21" s="22" t="s">
        <v>16</v>
      </c>
    </row>
    <row r="22" spans="1:21" ht="58.5" customHeight="1">
      <c r="A22" s="28"/>
      <c r="B22" s="28"/>
      <c r="C22" s="28"/>
      <c r="D22" s="12" t="s">
        <v>28</v>
      </c>
      <c r="E22" s="15"/>
      <c r="F22" s="15"/>
      <c r="G22" s="15"/>
      <c r="H22" s="13">
        <v>320508</v>
      </c>
      <c r="I22" s="15"/>
      <c r="J22" s="30"/>
      <c r="K22" s="15"/>
      <c r="L22" s="15"/>
      <c r="M22" s="15"/>
      <c r="N22" s="15"/>
      <c r="O22" s="30"/>
      <c r="P22" s="15"/>
      <c r="Q22" s="15"/>
      <c r="R22" s="15"/>
      <c r="S22" s="15"/>
      <c r="T22" s="15"/>
      <c r="U22" s="31"/>
    </row>
    <row r="23" spans="1:21" ht="12.75">
      <c r="A23" s="53" t="s">
        <v>5</v>
      </c>
      <c r="B23" s="53"/>
      <c r="C23" s="53"/>
      <c r="D23" s="53"/>
      <c r="E23" s="6">
        <f>SUM(E8:E21)</f>
        <v>67881500</v>
      </c>
      <c r="F23" s="6">
        <f>SUM(F8:F21)</f>
        <v>17384782</v>
      </c>
      <c r="G23" s="6">
        <f>SUM(G8:G21)</f>
        <v>1114893</v>
      </c>
      <c r="H23" s="6">
        <f>SUM(H8:H22)</f>
        <v>14620339</v>
      </c>
      <c r="I23" s="6">
        <f aca="true" t="shared" si="0" ref="I23:T23">SUM(I8:I21)</f>
        <v>1000000</v>
      </c>
      <c r="J23" s="6">
        <f t="shared" si="0"/>
        <v>649550</v>
      </c>
      <c r="K23" s="6">
        <f>SUM(K9:K21)</f>
        <v>35420438</v>
      </c>
      <c r="L23" s="6">
        <f>SUM(L9:L21)</f>
        <v>2431961</v>
      </c>
      <c r="M23" s="6">
        <f>SUM(M9:M21)</f>
        <v>9442629</v>
      </c>
      <c r="N23" s="6">
        <f>SUM(N9:N21)</f>
        <v>5250000</v>
      </c>
      <c r="O23" s="6">
        <f t="shared" si="0"/>
        <v>18295848</v>
      </c>
      <c r="P23" s="6">
        <f t="shared" si="0"/>
        <v>7650000</v>
      </c>
      <c r="Q23" s="6">
        <f t="shared" si="0"/>
        <v>0</v>
      </c>
      <c r="R23" s="6">
        <f t="shared" si="0"/>
        <v>7650000</v>
      </c>
      <c r="S23" s="6">
        <f t="shared" si="0"/>
        <v>0</v>
      </c>
      <c r="T23" s="6">
        <f t="shared" si="0"/>
        <v>0</v>
      </c>
      <c r="U23" s="5" t="s">
        <v>6</v>
      </c>
    </row>
  </sheetData>
  <sheetProtection/>
  <mergeCells count="15">
    <mergeCell ref="U4:U6"/>
    <mergeCell ref="A2:U2"/>
    <mergeCell ref="B4:B6"/>
    <mergeCell ref="A4:A6"/>
    <mergeCell ref="L5:O5"/>
    <mergeCell ref="K5:K6"/>
    <mergeCell ref="E4:E6"/>
    <mergeCell ref="D4:D6"/>
    <mergeCell ref="G5:J5"/>
    <mergeCell ref="F5:F6"/>
    <mergeCell ref="F4:T4"/>
    <mergeCell ref="C4:C6"/>
    <mergeCell ref="A23:D23"/>
    <mergeCell ref="P5:P6"/>
    <mergeCell ref="Q5:T5"/>
  </mergeCells>
  <printOptions/>
  <pageMargins left="0.75" right="0.75" top="1" bottom="1" header="0.5" footer="0.5"/>
  <pageSetup horizontalDpi="600" verticalDpi="600" orientation="landscape" paperSize="9" scale="51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j.grobara</cp:lastModifiedBy>
  <cp:lastPrinted>2009-09-01T11:40:30Z</cp:lastPrinted>
  <dcterms:created xsi:type="dcterms:W3CDTF">2006-12-22T10:47:35Z</dcterms:created>
  <dcterms:modified xsi:type="dcterms:W3CDTF">2009-09-01T12:55:25Z</dcterms:modified>
  <cp:category/>
  <cp:version/>
  <cp:contentType/>
  <cp:contentStatus/>
</cp:coreProperties>
</file>