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dm.rząd." sheetId="1" r:id="rId1"/>
    <sheet name="Ad.rząd. doch." sheetId="2" r:id="rId2"/>
    <sheet name="Arkusz3" sheetId="3" r:id="rId3"/>
  </sheets>
  <definedNames>
    <definedName name="_xlnm.Print_Area" localSheetId="1">'Ad.rząd. doch.'!$A$1:$E$14</definedName>
    <definedName name="_xlnm.Print_Area" localSheetId="0">'Adm.rząd.'!$A$1:$E$32</definedName>
  </definedNames>
  <calcPr fullCalcOnLoad="1"/>
</workbook>
</file>

<file path=xl/sharedStrings.xml><?xml version="1.0" encoding="utf-8"?>
<sst xmlns="http://schemas.openxmlformats.org/spreadsheetml/2006/main" count="51" uniqueCount="41">
  <si>
    <t>Klasyfikacja</t>
  </si>
  <si>
    <t>Nazwa</t>
  </si>
  <si>
    <t>Dochody</t>
  </si>
  <si>
    <t>Wydatki</t>
  </si>
  <si>
    <t>Dział</t>
  </si>
  <si>
    <t>Rozdział</t>
  </si>
  <si>
    <t>§</t>
  </si>
  <si>
    <t>Prace geodezyjno – urządzeniowe na potrzeby rolnictwa</t>
  </si>
  <si>
    <t xml:space="preserve">Gospodarka gruntami i nieruchomościami </t>
  </si>
  <si>
    <t>Ośrodki  dokumentacji geodezyjnej i kartograficznej</t>
  </si>
  <si>
    <t>Prace geodezyjne i kartograficzne              (nieinwestycyjne)</t>
  </si>
  <si>
    <t>Opracowania geodezyjne i kartograficzne</t>
  </si>
  <si>
    <t>Nadzór budowlany</t>
  </si>
  <si>
    <t>Urzędy wojewódzkie</t>
  </si>
  <si>
    <t>Komisje poborowe</t>
  </si>
  <si>
    <t>Obrona cywilna</t>
  </si>
  <si>
    <t>Składki na ubezpieczenie zdrowotne oraz świadczenia dla osób nieobjętych obowiązkiem ubezpieczenia zdrowotnego</t>
  </si>
  <si>
    <t>Zespoły do spraw orzekania o  niepełnosprawności</t>
  </si>
  <si>
    <t xml:space="preserve">                                                Razem</t>
  </si>
  <si>
    <t>010</t>
  </si>
  <si>
    <t>01005</t>
  </si>
  <si>
    <t>Rolnictwo i łowiectwo</t>
  </si>
  <si>
    <t>Gospodarka mieszkaniowa</t>
  </si>
  <si>
    <t>Administracja publiczna</t>
  </si>
  <si>
    <t>Bezpieczeństwo publiczne i ochrona przeciwpożarowa</t>
  </si>
  <si>
    <t>Ochrona zdrowia</t>
  </si>
  <si>
    <t>Pozostałe zadania w zakresie polityki społecznej</t>
  </si>
  <si>
    <t>Działalność usługowa</t>
  </si>
  <si>
    <t>Pomoc społeczna</t>
  </si>
  <si>
    <t>Ośrodki wsparcia</t>
  </si>
  <si>
    <t>Rodziny zastępcze</t>
  </si>
  <si>
    <t>Pozostała działalność</t>
  </si>
  <si>
    <t>DOCHODY I WYDATKI ZWIĄZANE Z REALIZACJĄ ZADAŃ Z ZAKRESU ADMINISTRACJI RZĄDOWEJ NA 2009 ROK</t>
  </si>
  <si>
    <t>Pomoc Społeczna</t>
  </si>
  <si>
    <t>Dochody budżetu państwa związane z realizacją zadań zlecanych jednostkom samorządu terytorialnego</t>
  </si>
  <si>
    <t>DOCHODY BUDŻETU PAŃSTWA ZWIĄZANE Z RALIZACJĄ ZADAŃ ZLECANYCH JEDNOSTKOM SAMORZĄDU TERYTORIALNEGO                                   NA 2009 ROK</t>
  </si>
  <si>
    <t>Pomoc dla repatriantów</t>
  </si>
  <si>
    <t xml:space="preserve">                                                              do Uchwały Rady Powiatu nr </t>
  </si>
  <si>
    <t xml:space="preserve">                                                              z dnia 28.08.2009</t>
  </si>
  <si>
    <t xml:space="preserve">                                                               Załącznik nr 2</t>
  </si>
  <si>
    <t>XXVIII/ 228 /2009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</si>
</sst>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"/>
  </numFmts>
  <fonts count="26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Times New Roman"/>
      <family val="1"/>
    </font>
    <font>
      <b/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3" fontId="2" fillId="0" borderId="1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 vertical="top" wrapText="1" indent="12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6.75390625" style="1" customWidth="1"/>
    <col min="2" max="2" width="9.75390625" style="1" customWidth="1"/>
    <col min="3" max="3" width="35.75390625" style="1" customWidth="1"/>
    <col min="4" max="4" width="13.625" style="1" customWidth="1"/>
    <col min="5" max="5" width="12.75390625" style="1" customWidth="1"/>
    <col min="6" max="16384" width="9.125" style="1" customWidth="1"/>
  </cols>
  <sheetData>
    <row r="1" spans="3:5" ht="12.75">
      <c r="C1" s="35" t="s">
        <v>39</v>
      </c>
      <c r="D1" s="35"/>
      <c r="E1" s="35"/>
    </row>
    <row r="2" spans="3:5" ht="12.75">
      <c r="C2" s="23" t="s">
        <v>37</v>
      </c>
      <c r="E2" s="23" t="s">
        <v>40</v>
      </c>
    </row>
    <row r="3" spans="3:5" ht="12.75">
      <c r="C3" s="23" t="s">
        <v>38</v>
      </c>
      <c r="E3" s="23"/>
    </row>
    <row r="4" spans="1:14" ht="47.25" customHeight="1">
      <c r="A4" s="37" t="s">
        <v>32</v>
      </c>
      <c r="B4" s="37"/>
      <c r="C4" s="37"/>
      <c r="D4" s="37"/>
      <c r="E4" s="37"/>
      <c r="H4" s="37"/>
      <c r="I4" s="38"/>
      <c r="J4" s="38"/>
      <c r="K4" s="38"/>
      <c r="L4" s="38"/>
      <c r="M4" s="38"/>
      <c r="N4" s="38"/>
    </row>
    <row r="6" spans="1:10" ht="15.75" customHeight="1">
      <c r="A6" s="40" t="s">
        <v>0</v>
      </c>
      <c r="B6" s="41"/>
      <c r="C6" s="42" t="s">
        <v>1</v>
      </c>
      <c r="D6" s="42" t="s">
        <v>2</v>
      </c>
      <c r="E6" s="42" t="s">
        <v>3</v>
      </c>
      <c r="G6" s="39"/>
      <c r="H6" s="39"/>
      <c r="I6" s="39"/>
      <c r="J6" s="39"/>
    </row>
    <row r="7" spans="1:5" ht="15.75">
      <c r="A7" s="6" t="s">
        <v>4</v>
      </c>
      <c r="B7" s="2" t="s">
        <v>5</v>
      </c>
      <c r="C7" s="43"/>
      <c r="D7" s="43"/>
      <c r="E7" s="43"/>
    </row>
    <row r="8" spans="1:5" ht="15.75">
      <c r="A8" s="4">
        <v>1</v>
      </c>
      <c r="B8" s="5">
        <v>2</v>
      </c>
      <c r="C8" s="5">
        <v>4</v>
      </c>
      <c r="D8" s="5">
        <v>5</v>
      </c>
      <c r="E8" s="4">
        <v>6</v>
      </c>
    </row>
    <row r="9" spans="1:5" ht="15.75">
      <c r="A9" s="9" t="s">
        <v>19</v>
      </c>
      <c r="B9" s="10"/>
      <c r="C9" s="11" t="s">
        <v>21</v>
      </c>
      <c r="D9" s="3">
        <f>SUM(D10)</f>
        <v>165000</v>
      </c>
      <c r="E9" s="3">
        <f>SUM(E10)</f>
        <v>165000</v>
      </c>
    </row>
    <row r="10" spans="1:5" ht="31.5">
      <c r="A10" s="12"/>
      <c r="B10" s="12" t="s">
        <v>20</v>
      </c>
      <c r="C10" s="13" t="s">
        <v>7</v>
      </c>
      <c r="D10" s="14">
        <v>165000</v>
      </c>
      <c r="E10" s="14">
        <v>165000</v>
      </c>
    </row>
    <row r="11" spans="1:5" s="7" customFormat="1" ht="15.75">
      <c r="A11" s="15">
        <v>700</v>
      </c>
      <c r="B11" s="15"/>
      <c r="C11" s="11" t="s">
        <v>22</v>
      </c>
      <c r="D11" s="3">
        <f>SUM(D12)</f>
        <v>55000</v>
      </c>
      <c r="E11" s="3">
        <f>SUM(E12)</f>
        <v>55000</v>
      </c>
    </row>
    <row r="12" spans="1:5" ht="31.5">
      <c r="A12" s="16"/>
      <c r="B12" s="10">
        <v>70005</v>
      </c>
      <c r="C12" s="13" t="s">
        <v>8</v>
      </c>
      <c r="D12" s="14">
        <f>35000+20000</f>
        <v>55000</v>
      </c>
      <c r="E12" s="14">
        <f>35000+20000</f>
        <v>55000</v>
      </c>
    </row>
    <row r="13" spans="1:5" s="7" customFormat="1" ht="15.75">
      <c r="A13" s="15">
        <v>710</v>
      </c>
      <c r="B13" s="15"/>
      <c r="C13" s="11" t="s">
        <v>27</v>
      </c>
      <c r="D13" s="3">
        <f>SUM(D14:D17)</f>
        <v>684500</v>
      </c>
      <c r="E13" s="3">
        <f>SUM(E14:E17)</f>
        <v>684500</v>
      </c>
    </row>
    <row r="14" spans="1:5" ht="31.5">
      <c r="A14" s="16"/>
      <c r="B14" s="10">
        <v>71012</v>
      </c>
      <c r="C14" s="13" t="s">
        <v>9</v>
      </c>
      <c r="D14" s="14">
        <v>168000</v>
      </c>
      <c r="E14" s="14">
        <v>168000</v>
      </c>
    </row>
    <row r="15" spans="1:5" ht="31.5">
      <c r="A15" s="10"/>
      <c r="B15" s="10">
        <v>71013</v>
      </c>
      <c r="C15" s="13" t="s">
        <v>10</v>
      </c>
      <c r="D15" s="14">
        <v>180000</v>
      </c>
      <c r="E15" s="14">
        <v>180000</v>
      </c>
    </row>
    <row r="16" spans="1:5" ht="31.5">
      <c r="A16" s="10"/>
      <c r="B16" s="10">
        <v>71014</v>
      </c>
      <c r="C16" s="13" t="s">
        <v>11</v>
      </c>
      <c r="D16" s="14">
        <v>25000</v>
      </c>
      <c r="E16" s="14">
        <v>25000</v>
      </c>
    </row>
    <row r="17" spans="1:5" ht="15.75">
      <c r="A17" s="10"/>
      <c r="B17" s="10">
        <v>71015</v>
      </c>
      <c r="C17" s="13" t="s">
        <v>12</v>
      </c>
      <c r="D17" s="14">
        <v>311500</v>
      </c>
      <c r="E17" s="14">
        <v>311500</v>
      </c>
    </row>
    <row r="18" spans="1:5" ht="15.75">
      <c r="A18" s="15">
        <v>750</v>
      </c>
      <c r="B18" s="15"/>
      <c r="C18" s="17" t="s">
        <v>23</v>
      </c>
      <c r="D18" s="3">
        <f>SUM(D19:D20)</f>
        <v>325200</v>
      </c>
      <c r="E18" s="3">
        <f>SUM(E19:E20)</f>
        <v>325200</v>
      </c>
    </row>
    <row r="19" spans="1:5" ht="15.75">
      <c r="A19" s="16"/>
      <c r="B19" s="10">
        <v>75011</v>
      </c>
      <c r="C19" s="13" t="s">
        <v>13</v>
      </c>
      <c r="D19" s="14">
        <v>285200</v>
      </c>
      <c r="E19" s="14">
        <v>285200</v>
      </c>
    </row>
    <row r="20" spans="1:5" ht="15.75">
      <c r="A20" s="10"/>
      <c r="B20" s="10">
        <v>75045</v>
      </c>
      <c r="C20" s="13" t="s">
        <v>14</v>
      </c>
      <c r="D20" s="14">
        <v>40000</v>
      </c>
      <c r="E20" s="14">
        <v>40000</v>
      </c>
    </row>
    <row r="21" spans="1:5" ht="31.5">
      <c r="A21" s="15">
        <v>754</v>
      </c>
      <c r="B21" s="15"/>
      <c r="C21" s="18" t="s">
        <v>24</v>
      </c>
      <c r="D21" s="3">
        <f>SUM(D22)</f>
        <v>12500</v>
      </c>
      <c r="E21" s="3">
        <f>SUM(E22)</f>
        <v>12500</v>
      </c>
    </row>
    <row r="22" spans="1:5" ht="15.75">
      <c r="A22" s="16"/>
      <c r="B22" s="10">
        <v>75414</v>
      </c>
      <c r="C22" s="13" t="s">
        <v>15</v>
      </c>
      <c r="D22" s="14">
        <v>12500</v>
      </c>
      <c r="E22" s="14">
        <v>12500</v>
      </c>
    </row>
    <row r="23" spans="1:5" ht="15.75">
      <c r="A23" s="15">
        <v>851</v>
      </c>
      <c r="B23" s="15"/>
      <c r="C23" s="11" t="s">
        <v>25</v>
      </c>
      <c r="D23" s="3">
        <f>SUM(D24)</f>
        <v>3535000</v>
      </c>
      <c r="E23" s="3">
        <f>SUM(E24)</f>
        <v>3535000</v>
      </c>
    </row>
    <row r="24" spans="1:5" ht="63">
      <c r="A24" s="16"/>
      <c r="B24" s="10">
        <v>85156</v>
      </c>
      <c r="C24" s="13" t="s">
        <v>16</v>
      </c>
      <c r="D24" s="14">
        <v>3535000</v>
      </c>
      <c r="E24" s="14">
        <v>3535000</v>
      </c>
    </row>
    <row r="25" spans="1:5" ht="15.75">
      <c r="A25" s="24">
        <v>852</v>
      </c>
      <c r="B25" s="10"/>
      <c r="C25" s="25" t="s">
        <v>28</v>
      </c>
      <c r="D25" s="26">
        <f>D26+D27+D28</f>
        <v>335500</v>
      </c>
      <c r="E25" s="26">
        <f>E26+E27+E28</f>
        <v>335500</v>
      </c>
    </row>
    <row r="26" spans="1:5" ht="15.75">
      <c r="A26" s="16"/>
      <c r="B26" s="10">
        <v>85203</v>
      </c>
      <c r="C26" s="13" t="s">
        <v>29</v>
      </c>
      <c r="D26" s="14">
        <v>318000</v>
      </c>
      <c r="E26" s="14">
        <v>318000</v>
      </c>
    </row>
    <row r="27" spans="1:5" ht="15.75">
      <c r="A27" s="16"/>
      <c r="B27" s="10">
        <v>85204</v>
      </c>
      <c r="C27" s="13" t="s">
        <v>30</v>
      </c>
      <c r="D27" s="14">
        <v>10000</v>
      </c>
      <c r="E27" s="14">
        <v>10000</v>
      </c>
    </row>
    <row r="28" spans="1:5" ht="15.75">
      <c r="A28" s="16"/>
      <c r="B28" s="10">
        <v>85295</v>
      </c>
      <c r="C28" s="13" t="s">
        <v>31</v>
      </c>
      <c r="D28" s="14">
        <v>7500</v>
      </c>
      <c r="E28" s="14">
        <v>7500</v>
      </c>
    </row>
    <row r="29" spans="1:5" ht="31.5">
      <c r="A29" s="15">
        <v>853</v>
      </c>
      <c r="B29" s="15"/>
      <c r="C29" s="11" t="s">
        <v>26</v>
      </c>
      <c r="D29" s="3">
        <f>D30+D31</f>
        <v>533531</v>
      </c>
      <c r="E29" s="3">
        <f>E30+E31</f>
        <v>533531</v>
      </c>
    </row>
    <row r="30" spans="1:5" ht="31.5">
      <c r="A30" s="16"/>
      <c r="B30" s="10">
        <v>85321</v>
      </c>
      <c r="C30" s="13" t="s">
        <v>17</v>
      </c>
      <c r="D30" s="19">
        <v>520000</v>
      </c>
      <c r="E30" s="19">
        <v>520000</v>
      </c>
    </row>
    <row r="31" spans="1:5" ht="15.75">
      <c r="A31" s="32"/>
      <c r="B31" s="4">
        <v>85334</v>
      </c>
      <c r="C31" s="33" t="s">
        <v>36</v>
      </c>
      <c r="D31" s="34">
        <v>13531</v>
      </c>
      <c r="E31" s="34">
        <v>13531</v>
      </c>
    </row>
    <row r="32" spans="1:5" ht="15.75">
      <c r="A32" s="36" t="s">
        <v>18</v>
      </c>
      <c r="B32" s="36"/>
      <c r="C32" s="36"/>
      <c r="D32" s="8">
        <f>SUM(D9,D11,D13,D18,D21,D23,D25,D29)</f>
        <v>5646231</v>
      </c>
      <c r="E32" s="8">
        <f>SUM(E9,E11,E13,E18,E21,E23,E25,E29)</f>
        <v>5646231</v>
      </c>
    </row>
  </sheetData>
  <sheetProtection/>
  <mergeCells count="9">
    <mergeCell ref="C1:E1"/>
    <mergeCell ref="A32:C32"/>
    <mergeCell ref="H4:N4"/>
    <mergeCell ref="G6:J6"/>
    <mergeCell ref="A6:B6"/>
    <mergeCell ref="C6:C7"/>
    <mergeCell ref="D6:D7"/>
    <mergeCell ref="E6:E7"/>
    <mergeCell ref="A4:E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4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8.75390625" style="0" customWidth="1"/>
    <col min="2" max="2" width="10.875" style="0" customWidth="1"/>
    <col min="3" max="3" width="9.75390625" style="0" customWidth="1"/>
    <col min="4" max="4" width="29.625" style="0" customWidth="1"/>
    <col min="5" max="5" width="19.375" style="0" customWidth="1"/>
  </cols>
  <sheetData>
    <row r="3" spans="1:13" ht="57" customHeight="1">
      <c r="A3" s="45" t="s">
        <v>35</v>
      </c>
      <c r="B3" s="45"/>
      <c r="C3" s="45"/>
      <c r="D3" s="45"/>
      <c r="E3" s="45"/>
      <c r="H3" s="37"/>
      <c r="I3" s="38"/>
      <c r="J3" s="38"/>
      <c r="K3" s="38"/>
      <c r="L3" s="38"/>
      <c r="M3" s="38"/>
    </row>
    <row r="4" spans="1:5" ht="12.75">
      <c r="A4" s="1"/>
      <c r="B4" s="1"/>
      <c r="C4" s="1"/>
      <c r="D4" s="1"/>
      <c r="E4" s="1"/>
    </row>
    <row r="5" spans="1:5" ht="15.75">
      <c r="A5" s="40" t="s">
        <v>0</v>
      </c>
      <c r="B5" s="41"/>
      <c r="C5" s="44"/>
      <c r="D5" s="42" t="s">
        <v>1</v>
      </c>
      <c r="E5" s="42" t="s">
        <v>2</v>
      </c>
    </row>
    <row r="6" spans="1:5" ht="15.75">
      <c r="A6" s="21" t="s">
        <v>4</v>
      </c>
      <c r="B6" s="20" t="s">
        <v>5</v>
      </c>
      <c r="C6" s="20" t="s">
        <v>6</v>
      </c>
      <c r="D6" s="43"/>
      <c r="E6" s="43"/>
    </row>
    <row r="7" spans="1:5" ht="15.75">
      <c r="A7" s="10">
        <v>1</v>
      </c>
      <c r="B7" s="22">
        <v>2</v>
      </c>
      <c r="C7" s="22">
        <v>3</v>
      </c>
      <c r="D7" s="5">
        <v>4</v>
      </c>
      <c r="E7" s="5">
        <v>5</v>
      </c>
    </row>
    <row r="8" spans="1:5" ht="32.25" customHeight="1">
      <c r="A8" s="15">
        <v>700</v>
      </c>
      <c r="B8" s="15"/>
      <c r="C8" s="15"/>
      <c r="D8" s="11" t="s">
        <v>22</v>
      </c>
      <c r="E8" s="30">
        <f>SUM(E9)</f>
        <v>260000</v>
      </c>
    </row>
    <row r="9" spans="1:5" ht="32.25" customHeight="1">
      <c r="A9" s="15"/>
      <c r="B9" s="10">
        <v>70005</v>
      </c>
      <c r="D9" s="13" t="s">
        <v>8</v>
      </c>
      <c r="E9" s="14">
        <v>260000</v>
      </c>
    </row>
    <row r="10" spans="1:5" ht="69.75" customHeight="1">
      <c r="A10" s="15"/>
      <c r="B10" s="10"/>
      <c r="C10" s="10">
        <v>2350</v>
      </c>
      <c r="D10" s="13" t="s">
        <v>34</v>
      </c>
      <c r="E10" s="14">
        <v>260000</v>
      </c>
    </row>
    <row r="11" spans="1:5" ht="32.25" customHeight="1">
      <c r="A11" s="15">
        <v>852</v>
      </c>
      <c r="B11" s="10"/>
      <c r="C11" s="10"/>
      <c r="D11" s="25" t="s">
        <v>33</v>
      </c>
      <c r="E11" s="29">
        <v>2000</v>
      </c>
    </row>
    <row r="12" spans="1:5" ht="32.25" customHeight="1">
      <c r="A12" s="15"/>
      <c r="B12" s="10">
        <v>85203</v>
      </c>
      <c r="C12" s="10"/>
      <c r="D12" s="13" t="s">
        <v>29</v>
      </c>
      <c r="E12" s="14">
        <v>2000</v>
      </c>
    </row>
    <row r="13" spans="1:5" ht="68.25" customHeight="1">
      <c r="A13" s="16"/>
      <c r="B13" s="27"/>
      <c r="C13" s="28">
        <v>2350</v>
      </c>
      <c r="D13" s="13" t="s">
        <v>34</v>
      </c>
      <c r="E13" s="31">
        <v>2000</v>
      </c>
    </row>
    <row r="14" spans="1:5" ht="15.75">
      <c r="A14" s="36" t="s">
        <v>18</v>
      </c>
      <c r="B14" s="36"/>
      <c r="C14" s="36"/>
      <c r="D14" s="36"/>
      <c r="E14" s="8">
        <f>E8+E11</f>
        <v>262000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6">
    <mergeCell ref="A14:D14"/>
    <mergeCell ref="H3:M3"/>
    <mergeCell ref="A5:C5"/>
    <mergeCell ref="D5:D6"/>
    <mergeCell ref="E5:E6"/>
    <mergeCell ref="A3:E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TER-COM</dc:creator>
  <cp:keywords/>
  <dc:description/>
  <cp:lastModifiedBy>j.grobara</cp:lastModifiedBy>
  <cp:lastPrinted>2009-08-14T07:24:06Z</cp:lastPrinted>
  <dcterms:created xsi:type="dcterms:W3CDTF">2006-10-10T08:08:45Z</dcterms:created>
  <dcterms:modified xsi:type="dcterms:W3CDTF">2009-09-01T12:55:59Z</dcterms:modified>
  <cp:category/>
  <cp:version/>
  <cp:contentType/>
  <cp:contentStatus/>
</cp:coreProperties>
</file>